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17115" windowHeight="10485" tabRatio="575"/>
  </bookViews>
  <sheets>
    <sheet name="漁會" sheetId="3" r:id="rId1"/>
  </sheets>
  <definedNames>
    <definedName name="_xlnm.Print_Area" localSheetId="0">漁會!$A$1:$L$78</definedName>
  </definedNames>
  <calcPr calcId="145621"/>
</workbook>
</file>

<file path=xl/calcChain.xml><?xml version="1.0" encoding="utf-8"?>
<calcChain xmlns="http://schemas.openxmlformats.org/spreadsheetml/2006/main">
  <c r="B5" i="3" l="1"/>
  <c r="B34" i="3"/>
  <c r="L5" i="3"/>
  <c r="L6" i="3" l="1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E68" i="3" l="1"/>
  <c r="D68" i="3"/>
  <c r="C68" i="3"/>
  <c r="B68" i="3"/>
  <c r="E67" i="3"/>
  <c r="D67" i="3"/>
  <c r="C67" i="3"/>
  <c r="B67" i="3"/>
  <c r="E66" i="3"/>
  <c r="D66" i="3"/>
  <c r="C66" i="3"/>
  <c r="B66" i="3"/>
  <c r="E65" i="3"/>
  <c r="D65" i="3"/>
  <c r="C65" i="3"/>
  <c r="B65" i="3"/>
  <c r="E64" i="3"/>
  <c r="D64" i="3"/>
  <c r="C64" i="3"/>
  <c r="B64" i="3"/>
  <c r="E63" i="3"/>
  <c r="D63" i="3"/>
  <c r="C63" i="3"/>
  <c r="B63" i="3"/>
  <c r="E62" i="3"/>
  <c r="D62" i="3"/>
  <c r="C62" i="3"/>
  <c r="B62" i="3"/>
  <c r="E61" i="3"/>
  <c r="D61" i="3"/>
  <c r="C61" i="3"/>
  <c r="B61" i="3"/>
  <c r="E60" i="3"/>
  <c r="D60" i="3"/>
  <c r="C60" i="3"/>
  <c r="B60" i="3"/>
  <c r="E59" i="3"/>
  <c r="D59" i="3"/>
  <c r="C59" i="3"/>
  <c r="B59" i="3"/>
  <c r="E58" i="3"/>
  <c r="D58" i="3"/>
  <c r="C58" i="3"/>
  <c r="B58" i="3"/>
  <c r="E57" i="3"/>
  <c r="D57" i="3"/>
  <c r="C57" i="3"/>
  <c r="B57" i="3"/>
  <c r="E56" i="3"/>
  <c r="D56" i="3"/>
  <c r="C56" i="3"/>
  <c r="B56" i="3"/>
  <c r="E55" i="3"/>
  <c r="D55" i="3"/>
  <c r="C55" i="3"/>
  <c r="B55" i="3"/>
  <c r="E54" i="3"/>
  <c r="D54" i="3"/>
  <c r="C54" i="3"/>
  <c r="B54" i="3"/>
  <c r="E53" i="3"/>
  <c r="D53" i="3"/>
  <c r="C53" i="3"/>
  <c r="B53" i="3"/>
  <c r="E52" i="3"/>
  <c r="D52" i="3"/>
  <c r="C52" i="3"/>
  <c r="B52" i="3"/>
  <c r="E51" i="3"/>
  <c r="D51" i="3"/>
  <c r="C51" i="3"/>
  <c r="B51" i="3"/>
  <c r="E50" i="3"/>
  <c r="D50" i="3"/>
  <c r="C50" i="3"/>
  <c r="B50" i="3"/>
  <c r="E49" i="3"/>
  <c r="D49" i="3"/>
  <c r="C49" i="3"/>
  <c r="B49" i="3"/>
  <c r="E48" i="3"/>
  <c r="D48" i="3"/>
  <c r="C48" i="3"/>
  <c r="B48" i="3"/>
  <c r="E47" i="3"/>
  <c r="D47" i="3"/>
  <c r="C47" i="3"/>
  <c r="B47" i="3"/>
  <c r="E46" i="3"/>
  <c r="D46" i="3"/>
  <c r="C46" i="3"/>
  <c r="B46" i="3"/>
  <c r="E45" i="3"/>
  <c r="D45" i="3"/>
  <c r="C45" i="3"/>
  <c r="B45" i="3"/>
  <c r="E44" i="3"/>
  <c r="D44" i="3"/>
  <c r="C44" i="3"/>
  <c r="B44" i="3"/>
  <c r="E43" i="3"/>
  <c r="D43" i="3"/>
  <c r="C43" i="3"/>
  <c r="B43" i="3"/>
  <c r="E42" i="3"/>
  <c r="D42" i="3"/>
  <c r="C42" i="3"/>
  <c r="B42" i="3"/>
  <c r="E41" i="3"/>
  <c r="D41" i="3"/>
  <c r="C41" i="3"/>
  <c r="B41" i="3"/>
  <c r="E40" i="3"/>
  <c r="D40" i="3"/>
  <c r="C40" i="3"/>
  <c r="B40" i="3"/>
  <c r="E39" i="3"/>
  <c r="D39" i="3"/>
  <c r="C39" i="3"/>
  <c r="B39" i="3"/>
  <c r="K34" i="3"/>
  <c r="J34" i="3"/>
  <c r="I34" i="3"/>
  <c r="H34" i="3"/>
  <c r="G34" i="3"/>
  <c r="F34" i="3"/>
  <c r="E34" i="3"/>
  <c r="D34" i="3"/>
  <c r="C34" i="3"/>
  <c r="K33" i="3"/>
  <c r="J33" i="3"/>
  <c r="I33" i="3"/>
  <c r="H33" i="3"/>
  <c r="G33" i="3"/>
  <c r="F33" i="3"/>
  <c r="E33" i="3"/>
  <c r="D33" i="3"/>
  <c r="C33" i="3"/>
  <c r="B33" i="3"/>
  <c r="K32" i="3"/>
  <c r="J32" i="3"/>
  <c r="I32" i="3"/>
  <c r="H32" i="3"/>
  <c r="G32" i="3"/>
  <c r="F32" i="3"/>
  <c r="E32" i="3"/>
  <c r="D32" i="3"/>
  <c r="C32" i="3"/>
  <c r="B32" i="3"/>
  <c r="K31" i="3"/>
  <c r="J31" i="3"/>
  <c r="I31" i="3"/>
  <c r="H31" i="3"/>
  <c r="G31" i="3"/>
  <c r="F31" i="3"/>
  <c r="E31" i="3"/>
  <c r="D31" i="3"/>
  <c r="C31" i="3"/>
  <c r="B31" i="3"/>
  <c r="K30" i="3"/>
  <c r="J30" i="3"/>
  <c r="I30" i="3"/>
  <c r="H30" i="3"/>
  <c r="G30" i="3"/>
  <c r="F30" i="3"/>
  <c r="E30" i="3"/>
  <c r="D30" i="3"/>
  <c r="C30" i="3"/>
  <c r="B30" i="3"/>
  <c r="K29" i="3"/>
  <c r="J29" i="3"/>
  <c r="I29" i="3"/>
  <c r="H29" i="3"/>
  <c r="G29" i="3"/>
  <c r="F29" i="3"/>
  <c r="E29" i="3"/>
  <c r="D29" i="3"/>
  <c r="C29" i="3"/>
  <c r="B29" i="3"/>
  <c r="K28" i="3"/>
  <c r="J28" i="3"/>
  <c r="I28" i="3"/>
  <c r="H28" i="3"/>
  <c r="G28" i="3"/>
  <c r="F28" i="3"/>
  <c r="E28" i="3"/>
  <c r="D28" i="3"/>
  <c r="C28" i="3"/>
  <c r="B28" i="3"/>
  <c r="K27" i="3"/>
  <c r="J27" i="3"/>
  <c r="I27" i="3"/>
  <c r="H27" i="3"/>
  <c r="G27" i="3"/>
  <c r="F27" i="3"/>
  <c r="E27" i="3"/>
  <c r="D27" i="3"/>
  <c r="C27" i="3"/>
  <c r="B27" i="3"/>
  <c r="K26" i="3"/>
  <c r="J26" i="3"/>
  <c r="I26" i="3"/>
  <c r="H26" i="3"/>
  <c r="G26" i="3"/>
  <c r="F26" i="3"/>
  <c r="E26" i="3"/>
  <c r="D26" i="3"/>
  <c r="C26" i="3"/>
  <c r="B26" i="3"/>
  <c r="K25" i="3"/>
  <c r="J25" i="3"/>
  <c r="I25" i="3"/>
  <c r="H25" i="3"/>
  <c r="G25" i="3"/>
  <c r="F25" i="3"/>
  <c r="E25" i="3"/>
  <c r="D25" i="3"/>
  <c r="C25" i="3"/>
  <c r="B25" i="3"/>
  <c r="K24" i="3"/>
  <c r="J24" i="3"/>
  <c r="I24" i="3"/>
  <c r="H24" i="3"/>
  <c r="G24" i="3"/>
  <c r="F24" i="3"/>
  <c r="E24" i="3"/>
  <c r="D24" i="3"/>
  <c r="C24" i="3"/>
  <c r="B24" i="3"/>
  <c r="K23" i="3"/>
  <c r="J23" i="3"/>
  <c r="I23" i="3"/>
  <c r="H23" i="3"/>
  <c r="G23" i="3"/>
  <c r="F23" i="3"/>
  <c r="E23" i="3"/>
  <c r="D23" i="3"/>
  <c r="C23" i="3"/>
  <c r="B23" i="3"/>
  <c r="K22" i="3"/>
  <c r="J22" i="3"/>
  <c r="I22" i="3"/>
  <c r="H22" i="3"/>
  <c r="G22" i="3"/>
  <c r="F22" i="3"/>
  <c r="E22" i="3"/>
  <c r="D22" i="3"/>
  <c r="C22" i="3"/>
  <c r="B22" i="3"/>
  <c r="K21" i="3"/>
  <c r="J21" i="3"/>
  <c r="I21" i="3"/>
  <c r="H21" i="3"/>
  <c r="G21" i="3"/>
  <c r="F21" i="3"/>
  <c r="E21" i="3"/>
  <c r="D21" i="3"/>
  <c r="C21" i="3"/>
  <c r="B21" i="3"/>
  <c r="K20" i="3"/>
  <c r="J20" i="3"/>
  <c r="I20" i="3"/>
  <c r="H20" i="3"/>
  <c r="G20" i="3"/>
  <c r="F20" i="3"/>
  <c r="E20" i="3"/>
  <c r="D20" i="3"/>
  <c r="C20" i="3"/>
  <c r="B20" i="3"/>
  <c r="K19" i="3"/>
  <c r="J19" i="3"/>
  <c r="I19" i="3"/>
  <c r="H19" i="3"/>
  <c r="G19" i="3"/>
  <c r="F19" i="3"/>
  <c r="E19" i="3"/>
  <c r="D19" i="3"/>
  <c r="C19" i="3"/>
  <c r="B19" i="3"/>
  <c r="K18" i="3"/>
  <c r="J18" i="3"/>
  <c r="I18" i="3"/>
  <c r="H18" i="3"/>
  <c r="G18" i="3"/>
  <c r="F18" i="3"/>
  <c r="E18" i="3"/>
  <c r="D18" i="3"/>
  <c r="C18" i="3"/>
  <c r="B18" i="3"/>
  <c r="K17" i="3"/>
  <c r="J17" i="3"/>
  <c r="I17" i="3"/>
  <c r="H17" i="3"/>
  <c r="G17" i="3"/>
  <c r="F17" i="3"/>
  <c r="E17" i="3"/>
  <c r="D17" i="3"/>
  <c r="C17" i="3"/>
  <c r="B17" i="3"/>
  <c r="K16" i="3"/>
  <c r="J16" i="3"/>
  <c r="I16" i="3"/>
  <c r="H16" i="3"/>
  <c r="G16" i="3"/>
  <c r="F16" i="3"/>
  <c r="E16" i="3"/>
  <c r="D16" i="3"/>
  <c r="C16" i="3"/>
  <c r="B16" i="3"/>
  <c r="K15" i="3"/>
  <c r="J15" i="3"/>
  <c r="I15" i="3"/>
  <c r="H15" i="3"/>
  <c r="G15" i="3"/>
  <c r="F15" i="3"/>
  <c r="E15" i="3"/>
  <c r="D15" i="3"/>
  <c r="C15" i="3"/>
  <c r="B15" i="3"/>
  <c r="K14" i="3"/>
  <c r="J14" i="3"/>
  <c r="I14" i="3"/>
  <c r="H14" i="3"/>
  <c r="G14" i="3"/>
  <c r="F14" i="3"/>
  <c r="E14" i="3"/>
  <c r="D14" i="3"/>
  <c r="C14" i="3"/>
  <c r="B14" i="3"/>
  <c r="K13" i="3"/>
  <c r="J13" i="3"/>
  <c r="I13" i="3"/>
  <c r="H13" i="3"/>
  <c r="G13" i="3"/>
  <c r="F13" i="3"/>
  <c r="E13" i="3"/>
  <c r="D13" i="3"/>
  <c r="C13" i="3"/>
  <c r="B13" i="3"/>
  <c r="K12" i="3"/>
  <c r="J12" i="3"/>
  <c r="I12" i="3"/>
  <c r="H12" i="3"/>
  <c r="G12" i="3"/>
  <c r="F12" i="3"/>
  <c r="E12" i="3"/>
  <c r="D12" i="3"/>
  <c r="C12" i="3"/>
  <c r="B12" i="3"/>
  <c r="K11" i="3"/>
  <c r="J11" i="3"/>
  <c r="I11" i="3"/>
  <c r="H11" i="3"/>
  <c r="G11" i="3"/>
  <c r="F11" i="3"/>
  <c r="E11" i="3"/>
  <c r="D11" i="3"/>
  <c r="C11" i="3"/>
  <c r="B11" i="3"/>
  <c r="K10" i="3"/>
  <c r="J10" i="3"/>
  <c r="I10" i="3"/>
  <c r="H10" i="3"/>
  <c r="G10" i="3"/>
  <c r="F10" i="3"/>
  <c r="E10" i="3"/>
  <c r="D10" i="3"/>
  <c r="C10" i="3"/>
  <c r="B10" i="3"/>
  <c r="K9" i="3"/>
  <c r="J9" i="3"/>
  <c r="I9" i="3"/>
  <c r="H9" i="3"/>
  <c r="G9" i="3"/>
  <c r="F9" i="3"/>
  <c r="E9" i="3"/>
  <c r="D9" i="3"/>
  <c r="C9" i="3"/>
  <c r="B9" i="3"/>
  <c r="K8" i="3"/>
  <c r="J8" i="3"/>
  <c r="I8" i="3"/>
  <c r="H8" i="3"/>
  <c r="G8" i="3"/>
  <c r="F8" i="3"/>
  <c r="E8" i="3"/>
  <c r="D8" i="3"/>
  <c r="C8" i="3"/>
  <c r="B8" i="3"/>
  <c r="K7" i="3"/>
  <c r="J7" i="3"/>
  <c r="I7" i="3"/>
  <c r="H7" i="3"/>
  <c r="G7" i="3"/>
  <c r="F7" i="3"/>
  <c r="E7" i="3"/>
  <c r="D7" i="3"/>
  <c r="C7" i="3"/>
  <c r="B7" i="3"/>
  <c r="K6" i="3"/>
  <c r="J6" i="3"/>
  <c r="I6" i="3"/>
  <c r="H6" i="3"/>
  <c r="G6" i="3"/>
  <c r="F6" i="3"/>
  <c r="E6" i="3"/>
  <c r="D6" i="3"/>
  <c r="C6" i="3"/>
  <c r="B6" i="3"/>
  <c r="K5" i="3"/>
  <c r="J5" i="3"/>
  <c r="I5" i="3"/>
  <c r="H5" i="3"/>
  <c r="G5" i="3"/>
  <c r="F5" i="3"/>
  <c r="E5" i="3"/>
  <c r="D5" i="3"/>
  <c r="C5" i="3"/>
</calcChain>
</file>

<file path=xl/sharedStrings.xml><?xml version="1.0" encoding="utf-8"?>
<sst xmlns="http://schemas.openxmlformats.org/spreadsheetml/2006/main" count="26" uniqueCount="26">
  <si>
    <t>第1級</t>
    <phoneticPr fontId="1" type="noConversion"/>
  </si>
  <si>
    <t>第12級</t>
    <phoneticPr fontId="1" type="noConversion"/>
  </si>
  <si>
    <t>第2級</t>
  </si>
  <si>
    <t>第3級</t>
  </si>
  <si>
    <t>第4級</t>
  </si>
  <si>
    <t>第5級</t>
  </si>
  <si>
    <t>第6級</t>
  </si>
  <si>
    <t>第7級</t>
  </si>
  <si>
    <t>第8級</t>
  </si>
  <si>
    <t>第9級</t>
  </si>
  <si>
    <t>第10級</t>
  </si>
  <si>
    <t>第11級</t>
  </si>
  <si>
    <t>第13級</t>
  </si>
  <si>
    <t>第14級</t>
  </si>
  <si>
    <t>第15級</t>
  </si>
  <si>
    <r>
      <t>附註：</t>
    </r>
    <r>
      <rPr>
        <sz val="8"/>
        <color indexed="8"/>
        <rFont val="標楷體"/>
        <family val="4"/>
        <charset val="136"/>
      </rPr>
      <t>（一）勞工保險條例第6條第1項第8款規定之被保險人（即無一定雇主或自營作業而參加漁會之甲類會員）適用本表負擔保險費。</t>
    </r>
    <phoneticPr fontId="1" type="noConversion"/>
  </si>
  <si>
    <t xml:space="preserve">             按：職業災害保險費率=行業別災害費率 + 上、下班災害費率。</t>
    <phoneticPr fontId="1" type="noConversion"/>
  </si>
  <si>
    <t xml:space="preserve">        </t>
    <phoneticPr fontId="1" type="noConversion"/>
  </si>
  <si>
    <t>　</t>
    <phoneticPr fontId="1" type="noConversion"/>
  </si>
  <si>
    <t xml:space="preserve">  </t>
    <phoneticPr fontId="1" type="noConversion"/>
  </si>
  <si>
    <r>
      <t>漁會被保險人（會員）勞工保險負擔保險費金額表</t>
    </r>
    <r>
      <rPr>
        <sz val="11"/>
        <color indexed="8"/>
        <rFont val="標楷體"/>
        <family val="4"/>
        <charset val="136"/>
      </rPr>
      <t>(自110年1月1日起適用)</t>
    </r>
    <r>
      <rPr>
        <sz val="18"/>
        <color indexed="8"/>
        <rFont val="標楷體"/>
        <family val="4"/>
        <charset val="136"/>
      </rPr>
      <t xml:space="preserve"> </t>
    </r>
    <r>
      <rPr>
        <sz val="10"/>
        <color indexed="8"/>
        <rFont val="標楷體"/>
        <family val="4"/>
        <charset val="136"/>
      </rPr>
      <t>單位：新台幣元</t>
    </r>
    <phoneticPr fontId="1" type="noConversion"/>
  </si>
  <si>
    <t xml:space="preserve">    109.11製表</t>
    <phoneticPr fontId="1" type="noConversion"/>
  </si>
  <si>
    <r>
      <t xml:space="preserve">     </t>
    </r>
    <r>
      <rPr>
        <sz val="8"/>
        <rFont val="標楷體"/>
        <family val="4"/>
        <charset val="136"/>
      </rPr>
      <t xml:space="preserve"> （二）本表投保薪資等級金額錄自勞動部109年11月5日勞動保2字第1090140493號令修正發布之「勞工保險投保薪資分級表」(自110年1月1日起施行)。</t>
    </r>
    <phoneticPr fontId="1" type="noConversion"/>
  </si>
  <si>
    <r>
      <t xml:space="preserve">     </t>
    </r>
    <r>
      <rPr>
        <sz val="8"/>
        <color indexed="8"/>
        <rFont val="標楷體"/>
        <family val="4"/>
        <charset val="136"/>
      </rPr>
      <t xml:space="preserve"> （三）110年之勞工保險普通事故保險費率按10.5%計算，職業災害保險費率依照勞動部107年10月30日勞動保3字第1070140518號公告修正發布，並自</t>
    </r>
    <phoneticPr fontId="1" type="noConversion"/>
  </si>
  <si>
    <t xml:space="preserve">             108年1月1日起施行之「勞工保險職業災害保險適用行業別及費率表」職災編號二漁業0.19%計算，勞工保險普通事故保險與職業災害保險費</t>
    <phoneticPr fontId="1" type="noConversion"/>
  </si>
  <si>
    <t xml:space="preserve">             均由被保險人負擔20%。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</si>
</sst>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 "/>
  </numFmts>
  <fonts count="21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color indexed="8"/>
      <name val="標楷體"/>
      <family val="4"/>
      <charset val="136"/>
    </font>
    <font>
      <sz val="8"/>
      <color indexed="8"/>
      <name val="標楷體"/>
      <family val="4"/>
      <charset val="136"/>
    </font>
    <font>
      <sz val="8"/>
      <name val="標楷體"/>
      <family val="4"/>
      <charset val="136"/>
    </font>
    <font>
      <sz val="9"/>
      <color indexed="8"/>
      <name val="新細明體"/>
      <family val="1"/>
      <charset val="136"/>
    </font>
    <font>
      <sz val="9"/>
      <name val="標楷體"/>
      <family val="4"/>
      <charset val="136"/>
    </font>
    <font>
      <sz val="12"/>
      <name val="標楷體"/>
      <family val="4"/>
      <charset val="136"/>
    </font>
    <font>
      <sz val="8.5"/>
      <name val="標楷體"/>
      <family val="4"/>
      <charset val="136"/>
    </font>
    <font>
      <sz val="9"/>
      <color theme="1"/>
      <name val="新細明體"/>
      <family val="1"/>
      <charset val="136"/>
      <scheme val="minor"/>
    </font>
    <font>
      <sz val="16"/>
      <color indexed="8"/>
      <name val="標楷體"/>
      <family val="4"/>
      <charset val="136"/>
    </font>
    <font>
      <sz val="11"/>
      <color indexed="8"/>
      <name val="標楷體"/>
      <family val="4"/>
      <charset val="136"/>
    </font>
    <font>
      <sz val="18"/>
      <color indexed="8"/>
      <name val="標楷體"/>
      <family val="4"/>
      <charset val="136"/>
    </font>
    <font>
      <sz val="10"/>
      <color indexed="8"/>
      <name val="標楷體"/>
      <family val="4"/>
      <charset val="136"/>
    </font>
    <font>
      <sz val="18"/>
      <color indexed="8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7"/>
      <color indexed="8"/>
      <name val="新細明體"/>
      <family val="1"/>
      <charset val="136"/>
    </font>
    <font>
      <sz val="10"/>
      <name val="標楷體"/>
      <family val="4"/>
      <charset val="136"/>
    </font>
    <font>
      <sz val="8"/>
      <name val="新細明體"/>
      <family val="1"/>
      <charset val="136"/>
    </font>
    <font>
      <sz val="9.5"/>
      <color indexed="8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69">
    <xf numFmtId="0" fontId="0" fillId="0" borderId="0" xfId="0"/>
    <xf numFmtId="0" fontId="2" fillId="0" borderId="0" xfId="0" applyFont="1"/>
    <xf numFmtId="0" fontId="7" fillId="0" borderId="0" xfId="0" applyFont="1" applyAlignment="1"/>
    <xf numFmtId="0" fontId="4" fillId="0" borderId="8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/>
    </xf>
    <xf numFmtId="0" fontId="4" fillId="0" borderId="9" xfId="0" applyFont="1" applyBorder="1" applyAlignment="1">
      <alignment horizontal="distributed"/>
    </xf>
    <xf numFmtId="0" fontId="16" fillId="0" borderId="0" xfId="0" applyFont="1"/>
    <xf numFmtId="10" fontId="2" fillId="0" borderId="0" xfId="0" applyNumberFormat="1" applyFont="1"/>
    <xf numFmtId="0" fontId="3" fillId="0" borderId="4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4" fillId="0" borderId="15" xfId="0" applyFont="1" applyBorder="1" applyAlignment="1"/>
    <xf numFmtId="0" fontId="4" fillId="0" borderId="2" xfId="0" applyFont="1" applyBorder="1" applyAlignment="1">
      <alignment horizontal="distributed" vertical="center"/>
    </xf>
    <xf numFmtId="0" fontId="4" fillId="0" borderId="13" xfId="0" applyFont="1" applyBorder="1" applyAlignment="1">
      <alignment horizontal="distributed" vertical="center"/>
    </xf>
    <xf numFmtId="177" fontId="3" fillId="0" borderId="2" xfId="0" applyNumberFormat="1" applyFont="1" applyBorder="1" applyAlignment="1">
      <alignment vertical="center"/>
    </xf>
    <xf numFmtId="177" fontId="3" fillId="0" borderId="2" xfId="0" applyNumberFormat="1" applyFont="1" applyBorder="1" applyAlignment="1"/>
    <xf numFmtId="177" fontId="3" fillId="0" borderId="13" xfId="0" applyNumberFormat="1" applyFont="1" applyBorder="1" applyAlignment="1"/>
    <xf numFmtId="0" fontId="17" fillId="0" borderId="0" xfId="0" applyFont="1"/>
    <xf numFmtId="0" fontId="3" fillId="0" borderId="18" xfId="0" applyFont="1" applyBorder="1" applyAlignment="1">
      <alignment horizontal="center" vertical="center"/>
    </xf>
    <xf numFmtId="177" fontId="3" fillId="0" borderId="5" xfId="0" applyNumberFormat="1" applyFont="1" applyBorder="1" applyAlignment="1">
      <alignment vertical="center"/>
    </xf>
    <xf numFmtId="177" fontId="3" fillId="0" borderId="5" xfId="0" applyNumberFormat="1" applyFont="1" applyBorder="1" applyAlignment="1"/>
    <xf numFmtId="177" fontId="3" fillId="0" borderId="19" xfId="0" applyNumberFormat="1" applyFont="1" applyBorder="1" applyAlignment="1"/>
    <xf numFmtId="0" fontId="3" fillId="0" borderId="0" xfId="0" applyFont="1" applyBorder="1" applyAlignment="1">
      <alignment horizontal="center"/>
    </xf>
    <xf numFmtId="177" fontId="3" fillId="0" borderId="0" xfId="0" applyNumberFormat="1" applyFont="1" applyBorder="1" applyAlignment="1"/>
    <xf numFmtId="0" fontId="7" fillId="0" borderId="0" xfId="0" applyFont="1" applyBorder="1" applyAlignment="1"/>
    <xf numFmtId="0" fontId="18" fillId="0" borderId="0" xfId="0" applyFont="1" applyBorder="1" applyAlignment="1"/>
    <xf numFmtId="0" fontId="18" fillId="0" borderId="0" xfId="0" applyFont="1" applyAlignment="1"/>
    <xf numFmtId="0" fontId="8" fillId="0" borderId="0" xfId="0" applyFont="1"/>
    <xf numFmtId="0" fontId="3" fillId="0" borderId="0" xfId="0" applyFont="1" applyBorder="1" applyAlignment="1"/>
    <xf numFmtId="0" fontId="3" fillId="0" borderId="0" xfId="0" applyFont="1" applyAlignment="1"/>
    <xf numFmtId="0" fontId="6" fillId="0" borderId="0" xfId="0" applyFont="1"/>
    <xf numFmtId="0" fontId="4" fillId="0" borderId="0" xfId="0" applyFont="1" applyBorder="1" applyAlignment="1"/>
    <xf numFmtId="0" fontId="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0" fontId="3" fillId="0" borderId="0" xfId="0" applyFont="1" applyAlignment="1">
      <alignment vertical="center" shrinkToFit="1"/>
    </xf>
    <xf numFmtId="0" fontId="0" fillId="0" borderId="0" xfId="0" applyAlignment="1"/>
    <xf numFmtId="0" fontId="17" fillId="0" borderId="0" xfId="0" applyFont="1" applyAlignment="1">
      <alignment vertical="center"/>
    </xf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vertical="center" shrinkToFit="1"/>
    </xf>
    <xf numFmtId="0" fontId="20" fillId="0" borderId="0" xfId="0" applyFont="1" applyBorder="1" applyAlignment="1">
      <alignment horizontal="right"/>
    </xf>
    <xf numFmtId="0" fontId="0" fillId="0" borderId="0" xfId="0" applyAlignment="1"/>
    <xf numFmtId="176" fontId="4" fillId="0" borderId="11" xfId="0" applyNumberFormat="1" applyFont="1" applyBorder="1" applyAlignment="1">
      <alignment horizontal="center" vertical="center"/>
    </xf>
    <xf numFmtId="176" fontId="4" fillId="0" borderId="12" xfId="0" applyNumberFormat="1" applyFont="1" applyBorder="1" applyAlignment="1">
      <alignment horizontal="center" vertical="center"/>
    </xf>
    <xf numFmtId="176" fontId="4" fillId="0" borderId="13" xfId="0" applyNumberFormat="1" applyFont="1" applyBorder="1" applyAlignment="1">
      <alignment horizontal="distributed" vertical="center"/>
    </xf>
    <xf numFmtId="0" fontId="2" fillId="0" borderId="13" xfId="0" applyFont="1" applyBorder="1" applyAlignment="1">
      <alignment horizontal="distributed"/>
    </xf>
    <xf numFmtId="0" fontId="9" fillId="0" borderId="0" xfId="0" applyFont="1" applyAlignment="1">
      <alignment horizontal="left"/>
    </xf>
    <xf numFmtId="176" fontId="4" fillId="0" borderId="10" xfId="0" applyNumberFormat="1" applyFont="1" applyBorder="1" applyAlignment="1">
      <alignment horizontal="distributed" vertical="center"/>
    </xf>
    <xf numFmtId="0" fontId="2" fillId="0" borderId="1" xfId="0" applyFont="1" applyBorder="1" applyAlignment="1">
      <alignment horizontal="distributed"/>
    </xf>
    <xf numFmtId="176" fontId="4" fillId="0" borderId="2" xfId="0" applyNumberFormat="1" applyFont="1" applyBorder="1" applyAlignment="1">
      <alignment horizontal="distributed" vertical="center"/>
    </xf>
    <xf numFmtId="0" fontId="2" fillId="0" borderId="2" xfId="0" applyFont="1" applyBorder="1" applyAlignment="1">
      <alignment horizontal="distributed"/>
    </xf>
    <xf numFmtId="176" fontId="4" fillId="0" borderId="1" xfId="0" applyNumberFormat="1" applyFont="1" applyBorder="1" applyAlignment="1">
      <alignment horizontal="distributed" vertical="center"/>
    </xf>
    <xf numFmtId="0" fontId="4" fillId="0" borderId="4" xfId="0" applyFont="1" applyBorder="1" applyAlignment="1"/>
    <xf numFmtId="0" fontId="4" fillId="0" borderId="2" xfId="0" applyFont="1" applyBorder="1" applyAlignment="1"/>
    <xf numFmtId="0" fontId="4" fillId="0" borderId="14" xfId="0" applyFont="1" applyBorder="1" applyAlignment="1"/>
    <xf numFmtId="0" fontId="4" fillId="0" borderId="0" xfId="0" applyFont="1" applyBorder="1" applyAlignment="1"/>
    <xf numFmtId="0" fontId="19" fillId="0" borderId="0" xfId="0" applyFont="1" applyAlignment="1"/>
    <xf numFmtId="0" fontId="18" fillId="0" borderId="0" xfId="0" applyFont="1" applyBorder="1" applyAlignment="1"/>
    <xf numFmtId="0" fontId="7" fillId="0" borderId="0" xfId="0" applyFont="1" applyAlignment="1"/>
    <xf numFmtId="0" fontId="8" fillId="0" borderId="0" xfId="0" applyFont="1" applyAlignment="1"/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4" fillId="0" borderId="7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19050</xdr:rowOff>
    </xdr:from>
    <xdr:to>
      <xdr:col>1</xdr:col>
      <xdr:colOff>0</xdr:colOff>
      <xdr:row>4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9050" y="352425"/>
          <a:ext cx="609600" cy="400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371475</xdr:colOff>
      <xdr:row>0</xdr:row>
      <xdr:rowOff>323850</xdr:rowOff>
    </xdr:from>
    <xdr:to>
      <xdr:col>1</xdr:col>
      <xdr:colOff>96861</xdr:colOff>
      <xdr:row>3</xdr:row>
      <xdr:rowOff>76200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71475" y="323850"/>
          <a:ext cx="354036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投保</a:t>
          </a:r>
        </a:p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薪資</a:t>
          </a:r>
        </a:p>
      </xdr:txBody>
    </xdr:sp>
    <xdr:clientData/>
  </xdr:twoCellAnchor>
  <xdr:twoCellAnchor editAs="oneCell">
    <xdr:from>
      <xdr:col>0</xdr:col>
      <xdr:colOff>22860</xdr:colOff>
      <xdr:row>1</xdr:row>
      <xdr:rowOff>114300</xdr:rowOff>
    </xdr:from>
    <xdr:to>
      <xdr:col>0</xdr:col>
      <xdr:colOff>391255</xdr:colOff>
      <xdr:row>4</xdr:row>
      <xdr:rowOff>66675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22860" y="447675"/>
          <a:ext cx="36839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投保</a:t>
          </a:r>
        </a:p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日數</a:t>
          </a:r>
        </a:p>
      </xdr:txBody>
    </xdr:sp>
    <xdr:clientData/>
  </xdr:twoCellAnchor>
  <xdr:twoCellAnchor>
    <xdr:from>
      <xdr:col>0</xdr:col>
      <xdr:colOff>9525</xdr:colOff>
      <xdr:row>35</xdr:row>
      <xdr:rowOff>9525</xdr:rowOff>
    </xdr:from>
    <xdr:to>
      <xdr:col>1</xdr:col>
      <xdr:colOff>0</xdr:colOff>
      <xdr:row>37</xdr:row>
      <xdr:rowOff>95250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9525" y="4505325"/>
          <a:ext cx="619125" cy="390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371475</xdr:colOff>
      <xdr:row>35</xdr:row>
      <xdr:rowOff>0</xdr:rowOff>
    </xdr:from>
    <xdr:to>
      <xdr:col>1</xdr:col>
      <xdr:colOff>96861</xdr:colOff>
      <xdr:row>37</xdr:row>
      <xdr:rowOff>85725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371475" y="4495800"/>
          <a:ext cx="354036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投保</a:t>
          </a:r>
        </a:p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薪資</a:t>
          </a:r>
        </a:p>
      </xdr:txBody>
    </xdr:sp>
    <xdr:clientData/>
  </xdr:twoCellAnchor>
  <xdr:twoCellAnchor editAs="oneCell">
    <xdr:from>
      <xdr:col>0</xdr:col>
      <xdr:colOff>9525</xdr:colOff>
      <xdr:row>35</xdr:row>
      <xdr:rowOff>148590</xdr:rowOff>
    </xdr:from>
    <xdr:to>
      <xdr:col>0</xdr:col>
      <xdr:colOff>381432</xdr:colOff>
      <xdr:row>38</xdr:row>
      <xdr:rowOff>78218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9525" y="4644390"/>
          <a:ext cx="371907" cy="33920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投保</a:t>
          </a:r>
        </a:p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日數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87"/>
  <sheetViews>
    <sheetView tabSelected="1" zoomScale="145" zoomScaleNormal="145" workbookViewId="0">
      <selection activeCell="M5" sqref="M5:N34"/>
    </sheetView>
  </sheetViews>
  <sheetFormatPr defaultRowHeight="16.5" x14ac:dyDescent="0.25"/>
  <cols>
    <col min="1" max="12" width="8.25" style="1" customWidth="1"/>
    <col min="13" max="13" width="8.875" style="1" customWidth="1"/>
    <col min="14" max="14" width="8.75" style="1" customWidth="1"/>
    <col min="15" max="16384" width="9" style="1"/>
  </cols>
  <sheetData>
    <row r="1" spans="1:14" ht="26.25" customHeight="1" thickBot="1" x14ac:dyDescent="0.3">
      <c r="A1" s="64" t="s">
        <v>20</v>
      </c>
      <c r="B1" s="65"/>
      <c r="C1" s="65"/>
      <c r="D1" s="65"/>
      <c r="E1" s="65"/>
      <c r="F1" s="65"/>
      <c r="G1" s="65"/>
      <c r="H1" s="65"/>
      <c r="I1" s="65"/>
      <c r="J1" s="65"/>
      <c r="K1" s="66"/>
      <c r="L1" s="66"/>
    </row>
    <row r="2" spans="1:14" ht="15" customHeight="1" x14ac:dyDescent="0.25">
      <c r="A2" s="67"/>
      <c r="B2" s="3" t="s">
        <v>0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5" t="s">
        <v>11</v>
      </c>
      <c r="N2" s="6"/>
    </row>
    <row r="3" spans="1:14" ht="9" customHeight="1" x14ac:dyDescent="0.25">
      <c r="A3" s="68"/>
      <c r="B3" s="48">
        <v>24000</v>
      </c>
      <c r="C3" s="48">
        <v>25200</v>
      </c>
      <c r="D3" s="48">
        <v>26400</v>
      </c>
      <c r="E3" s="48">
        <v>27600</v>
      </c>
      <c r="F3" s="48">
        <v>28800</v>
      </c>
      <c r="G3" s="48">
        <v>30300</v>
      </c>
      <c r="H3" s="48">
        <v>31800</v>
      </c>
      <c r="I3" s="48">
        <v>33300</v>
      </c>
      <c r="J3" s="48">
        <v>34800</v>
      </c>
      <c r="K3" s="43">
        <v>36300</v>
      </c>
      <c r="L3" s="43">
        <v>38200</v>
      </c>
      <c r="M3" s="7">
        <v>0.105</v>
      </c>
    </row>
    <row r="4" spans="1:14" ht="8.25" customHeight="1" x14ac:dyDescent="0.25">
      <c r="A4" s="53"/>
      <c r="B4" s="52"/>
      <c r="C4" s="52"/>
      <c r="D4" s="52"/>
      <c r="E4" s="52"/>
      <c r="F4" s="52"/>
      <c r="G4" s="52"/>
      <c r="H4" s="52"/>
      <c r="I4" s="52"/>
      <c r="J4" s="52"/>
      <c r="K4" s="44"/>
      <c r="L4" s="44"/>
      <c r="M4" s="7">
        <v>1.9E-3</v>
      </c>
    </row>
    <row r="5" spans="1:14" s="11" customFormat="1" ht="10.35" customHeight="1" x14ac:dyDescent="0.25">
      <c r="A5" s="8">
        <v>1</v>
      </c>
      <c r="B5" s="9">
        <f t="shared" ref="B5:L14" si="0">IF(B$3*$A5/30*$M$4*20/100&lt;0.5,ROUND(B$3*$A5/30*$M$3*20/100,0)+1,ROUND(B$3*$A5/30*$M$3*20/100,0)+ROUND(B$3*$A5/30*$M$4*20/100,0))</f>
        <v>18</v>
      </c>
      <c r="C5" s="9">
        <f t="shared" si="0"/>
        <v>19</v>
      </c>
      <c r="D5" s="9">
        <f t="shared" si="0"/>
        <v>19</v>
      </c>
      <c r="E5" s="9">
        <f t="shared" si="0"/>
        <v>20</v>
      </c>
      <c r="F5" s="9">
        <f t="shared" si="0"/>
        <v>21</v>
      </c>
      <c r="G5" s="9">
        <f t="shared" si="0"/>
        <v>22</v>
      </c>
      <c r="H5" s="9">
        <f t="shared" si="0"/>
        <v>23</v>
      </c>
      <c r="I5" s="9">
        <f t="shared" si="0"/>
        <v>24</v>
      </c>
      <c r="J5" s="9">
        <f t="shared" si="0"/>
        <v>25</v>
      </c>
      <c r="K5" s="9">
        <f t="shared" si="0"/>
        <v>26</v>
      </c>
      <c r="L5" s="10">
        <f t="shared" si="0"/>
        <v>28</v>
      </c>
      <c r="N5" s="38"/>
    </row>
    <row r="6" spans="1:14" s="11" customFormat="1" ht="10.35" customHeight="1" x14ac:dyDescent="0.25">
      <c r="A6" s="8">
        <v>2</v>
      </c>
      <c r="B6" s="9">
        <f t="shared" si="0"/>
        <v>35</v>
      </c>
      <c r="C6" s="9">
        <f t="shared" si="0"/>
        <v>36</v>
      </c>
      <c r="D6" s="9">
        <f t="shared" si="0"/>
        <v>38</v>
      </c>
      <c r="E6" s="9">
        <f t="shared" si="0"/>
        <v>40</v>
      </c>
      <c r="F6" s="9">
        <f t="shared" si="0"/>
        <v>41</v>
      </c>
      <c r="G6" s="9">
        <f t="shared" si="0"/>
        <v>43</v>
      </c>
      <c r="H6" s="9">
        <f t="shared" si="0"/>
        <v>46</v>
      </c>
      <c r="I6" s="9">
        <f t="shared" si="0"/>
        <v>48</v>
      </c>
      <c r="J6" s="9">
        <f t="shared" si="0"/>
        <v>50</v>
      </c>
      <c r="K6" s="9">
        <f t="shared" si="0"/>
        <v>52</v>
      </c>
      <c r="L6" s="10">
        <f t="shared" si="0"/>
        <v>54</v>
      </c>
      <c r="N6" s="38"/>
    </row>
    <row r="7" spans="1:14" s="11" customFormat="1" ht="10.35" customHeight="1" x14ac:dyDescent="0.25">
      <c r="A7" s="8">
        <v>3</v>
      </c>
      <c r="B7" s="9">
        <f t="shared" si="0"/>
        <v>51</v>
      </c>
      <c r="C7" s="9">
        <f t="shared" si="0"/>
        <v>54</v>
      </c>
      <c r="D7" s="9">
        <f t="shared" si="0"/>
        <v>56</v>
      </c>
      <c r="E7" s="9">
        <f t="shared" si="0"/>
        <v>59</v>
      </c>
      <c r="F7" s="9">
        <f t="shared" si="0"/>
        <v>61</v>
      </c>
      <c r="G7" s="9">
        <f t="shared" si="0"/>
        <v>65</v>
      </c>
      <c r="H7" s="9">
        <f t="shared" si="0"/>
        <v>68</v>
      </c>
      <c r="I7" s="9">
        <f t="shared" si="0"/>
        <v>71</v>
      </c>
      <c r="J7" s="9">
        <f t="shared" si="0"/>
        <v>74</v>
      </c>
      <c r="K7" s="9">
        <f t="shared" si="0"/>
        <v>77</v>
      </c>
      <c r="L7" s="10">
        <f t="shared" si="0"/>
        <v>81</v>
      </c>
      <c r="N7" s="38"/>
    </row>
    <row r="8" spans="1:14" s="11" customFormat="1" ht="10.35" customHeight="1" x14ac:dyDescent="0.25">
      <c r="A8" s="8">
        <v>4</v>
      </c>
      <c r="B8" s="9">
        <f t="shared" si="0"/>
        <v>68</v>
      </c>
      <c r="C8" s="9">
        <f t="shared" si="0"/>
        <v>72</v>
      </c>
      <c r="D8" s="9">
        <f t="shared" si="0"/>
        <v>75</v>
      </c>
      <c r="E8" s="9">
        <f t="shared" si="0"/>
        <v>78</v>
      </c>
      <c r="F8" s="9">
        <f t="shared" si="0"/>
        <v>82</v>
      </c>
      <c r="G8" s="9">
        <f t="shared" si="0"/>
        <v>87</v>
      </c>
      <c r="H8" s="9">
        <f t="shared" si="0"/>
        <v>91</v>
      </c>
      <c r="I8" s="9">
        <f t="shared" si="0"/>
        <v>95</v>
      </c>
      <c r="J8" s="9">
        <f t="shared" si="0"/>
        <v>99</v>
      </c>
      <c r="K8" s="9">
        <f t="shared" si="0"/>
        <v>104</v>
      </c>
      <c r="L8" s="10">
        <f t="shared" si="0"/>
        <v>109</v>
      </c>
      <c r="N8" s="38"/>
    </row>
    <row r="9" spans="1:14" s="11" customFormat="1" ht="10.35" customHeight="1" x14ac:dyDescent="0.25">
      <c r="A9" s="8">
        <v>5</v>
      </c>
      <c r="B9" s="9">
        <f t="shared" si="0"/>
        <v>86</v>
      </c>
      <c r="C9" s="9">
        <f t="shared" si="0"/>
        <v>90</v>
      </c>
      <c r="D9" s="9">
        <f t="shared" si="0"/>
        <v>94</v>
      </c>
      <c r="E9" s="9">
        <f t="shared" si="0"/>
        <v>99</v>
      </c>
      <c r="F9" s="9">
        <f t="shared" si="0"/>
        <v>103</v>
      </c>
      <c r="G9" s="9">
        <f t="shared" si="0"/>
        <v>108</v>
      </c>
      <c r="H9" s="9">
        <f t="shared" si="0"/>
        <v>113</v>
      </c>
      <c r="I9" s="9">
        <f t="shared" si="0"/>
        <v>119</v>
      </c>
      <c r="J9" s="9">
        <f t="shared" si="0"/>
        <v>124</v>
      </c>
      <c r="K9" s="9">
        <f t="shared" si="0"/>
        <v>129</v>
      </c>
      <c r="L9" s="10">
        <f t="shared" si="0"/>
        <v>136</v>
      </c>
      <c r="N9" s="38"/>
    </row>
    <row r="10" spans="1:14" s="11" customFormat="1" ht="10.35" customHeight="1" x14ac:dyDescent="0.25">
      <c r="A10" s="8">
        <v>6</v>
      </c>
      <c r="B10" s="9">
        <f t="shared" si="0"/>
        <v>103</v>
      </c>
      <c r="C10" s="9">
        <f t="shared" si="0"/>
        <v>108</v>
      </c>
      <c r="D10" s="9">
        <f t="shared" si="0"/>
        <v>113</v>
      </c>
      <c r="E10" s="9">
        <f t="shared" si="0"/>
        <v>118</v>
      </c>
      <c r="F10" s="9">
        <f t="shared" si="0"/>
        <v>123</v>
      </c>
      <c r="G10" s="9">
        <f t="shared" si="0"/>
        <v>129</v>
      </c>
      <c r="H10" s="9">
        <f t="shared" si="0"/>
        <v>136</v>
      </c>
      <c r="I10" s="9">
        <f t="shared" si="0"/>
        <v>143</v>
      </c>
      <c r="J10" s="9">
        <f t="shared" si="0"/>
        <v>149</v>
      </c>
      <c r="K10" s="9">
        <f t="shared" si="0"/>
        <v>155</v>
      </c>
      <c r="L10" s="10">
        <f t="shared" si="0"/>
        <v>163</v>
      </c>
      <c r="N10" s="38"/>
    </row>
    <row r="11" spans="1:14" s="11" customFormat="1" ht="10.35" customHeight="1" x14ac:dyDescent="0.25">
      <c r="A11" s="8">
        <v>7</v>
      </c>
      <c r="B11" s="9">
        <f t="shared" si="0"/>
        <v>120</v>
      </c>
      <c r="C11" s="9">
        <f t="shared" si="0"/>
        <v>125</v>
      </c>
      <c r="D11" s="9">
        <f t="shared" si="0"/>
        <v>131</v>
      </c>
      <c r="E11" s="9">
        <f t="shared" si="0"/>
        <v>137</v>
      </c>
      <c r="F11" s="9">
        <f t="shared" si="0"/>
        <v>144</v>
      </c>
      <c r="G11" s="9">
        <f t="shared" si="0"/>
        <v>151</v>
      </c>
      <c r="H11" s="9">
        <f t="shared" si="0"/>
        <v>159</v>
      </c>
      <c r="I11" s="9">
        <f t="shared" si="0"/>
        <v>166</v>
      </c>
      <c r="J11" s="9">
        <f t="shared" si="0"/>
        <v>174</v>
      </c>
      <c r="K11" s="9">
        <f t="shared" si="0"/>
        <v>181</v>
      </c>
      <c r="L11" s="10">
        <f t="shared" si="0"/>
        <v>190</v>
      </c>
      <c r="N11" s="38"/>
    </row>
    <row r="12" spans="1:14" s="11" customFormat="1" ht="10.35" customHeight="1" x14ac:dyDescent="0.25">
      <c r="A12" s="8">
        <v>8</v>
      </c>
      <c r="B12" s="9">
        <f t="shared" si="0"/>
        <v>136</v>
      </c>
      <c r="C12" s="9">
        <f t="shared" si="0"/>
        <v>144</v>
      </c>
      <c r="D12" s="9">
        <f t="shared" si="0"/>
        <v>151</v>
      </c>
      <c r="E12" s="9">
        <f t="shared" si="0"/>
        <v>158</v>
      </c>
      <c r="F12" s="9">
        <f t="shared" si="0"/>
        <v>164</v>
      </c>
      <c r="G12" s="9">
        <f t="shared" si="0"/>
        <v>173</v>
      </c>
      <c r="H12" s="9">
        <f t="shared" si="0"/>
        <v>181</v>
      </c>
      <c r="I12" s="9">
        <f t="shared" si="0"/>
        <v>189</v>
      </c>
      <c r="J12" s="9">
        <f t="shared" si="0"/>
        <v>199</v>
      </c>
      <c r="K12" s="9">
        <f t="shared" si="0"/>
        <v>207</v>
      </c>
      <c r="L12" s="10">
        <f t="shared" si="0"/>
        <v>218</v>
      </c>
      <c r="N12" s="38"/>
    </row>
    <row r="13" spans="1:14" s="11" customFormat="1" ht="10.35" customHeight="1" x14ac:dyDescent="0.25">
      <c r="A13" s="8">
        <v>9</v>
      </c>
      <c r="B13" s="9">
        <f t="shared" si="0"/>
        <v>154</v>
      </c>
      <c r="C13" s="9">
        <f t="shared" si="0"/>
        <v>162</v>
      </c>
      <c r="D13" s="9">
        <f t="shared" si="0"/>
        <v>169</v>
      </c>
      <c r="E13" s="9">
        <f t="shared" si="0"/>
        <v>177</v>
      </c>
      <c r="F13" s="9">
        <f t="shared" si="0"/>
        <v>184</v>
      </c>
      <c r="G13" s="9">
        <f t="shared" si="0"/>
        <v>194</v>
      </c>
      <c r="H13" s="9">
        <f t="shared" si="0"/>
        <v>204</v>
      </c>
      <c r="I13" s="9">
        <f t="shared" si="0"/>
        <v>214</v>
      </c>
      <c r="J13" s="9">
        <f t="shared" si="0"/>
        <v>223</v>
      </c>
      <c r="K13" s="9">
        <f t="shared" si="0"/>
        <v>233</v>
      </c>
      <c r="L13" s="10">
        <f t="shared" si="0"/>
        <v>245</v>
      </c>
      <c r="N13" s="38"/>
    </row>
    <row r="14" spans="1:14" s="11" customFormat="1" ht="10.35" customHeight="1" x14ac:dyDescent="0.25">
      <c r="A14" s="8">
        <v>10</v>
      </c>
      <c r="B14" s="9">
        <f t="shared" si="0"/>
        <v>171</v>
      </c>
      <c r="C14" s="9">
        <f t="shared" si="0"/>
        <v>179</v>
      </c>
      <c r="D14" s="9">
        <f t="shared" si="0"/>
        <v>188</v>
      </c>
      <c r="E14" s="9">
        <f t="shared" si="0"/>
        <v>196</v>
      </c>
      <c r="F14" s="9">
        <f t="shared" si="0"/>
        <v>206</v>
      </c>
      <c r="G14" s="9">
        <f t="shared" si="0"/>
        <v>216</v>
      </c>
      <c r="H14" s="9">
        <f t="shared" si="0"/>
        <v>227</v>
      </c>
      <c r="I14" s="9">
        <f t="shared" si="0"/>
        <v>237</v>
      </c>
      <c r="J14" s="9">
        <f t="shared" si="0"/>
        <v>248</v>
      </c>
      <c r="K14" s="9">
        <f t="shared" si="0"/>
        <v>259</v>
      </c>
      <c r="L14" s="10">
        <f t="shared" si="0"/>
        <v>272</v>
      </c>
      <c r="N14" s="38"/>
    </row>
    <row r="15" spans="1:14" s="11" customFormat="1" ht="10.35" customHeight="1" x14ac:dyDescent="0.25">
      <c r="A15" s="8">
        <v>11</v>
      </c>
      <c r="B15" s="9">
        <f t="shared" ref="B15:L24" si="1">IF(B$3*$A15/30*$M$4*20/100&lt;0.5,ROUND(B$3*$A15/30*$M$3*20/100,0)+1,ROUND(B$3*$A15/30*$M$3*20/100,0)+ROUND(B$3*$A15/30*$M$4*20/100,0))</f>
        <v>188</v>
      </c>
      <c r="C15" s="9">
        <f t="shared" si="1"/>
        <v>198</v>
      </c>
      <c r="D15" s="9">
        <f t="shared" si="1"/>
        <v>207</v>
      </c>
      <c r="E15" s="9">
        <f t="shared" si="1"/>
        <v>217</v>
      </c>
      <c r="F15" s="9">
        <f t="shared" si="1"/>
        <v>226</v>
      </c>
      <c r="G15" s="9">
        <f t="shared" si="1"/>
        <v>237</v>
      </c>
      <c r="H15" s="9">
        <f t="shared" si="1"/>
        <v>249</v>
      </c>
      <c r="I15" s="9">
        <f t="shared" si="1"/>
        <v>261</v>
      </c>
      <c r="J15" s="9">
        <f t="shared" si="1"/>
        <v>273</v>
      </c>
      <c r="K15" s="9">
        <f t="shared" si="1"/>
        <v>285</v>
      </c>
      <c r="L15" s="10">
        <f t="shared" si="1"/>
        <v>299</v>
      </c>
      <c r="N15" s="38"/>
    </row>
    <row r="16" spans="1:14" s="11" customFormat="1" ht="10.35" customHeight="1" x14ac:dyDescent="0.25">
      <c r="A16" s="8">
        <v>12</v>
      </c>
      <c r="B16" s="9">
        <f t="shared" si="1"/>
        <v>206</v>
      </c>
      <c r="C16" s="9">
        <f t="shared" si="1"/>
        <v>216</v>
      </c>
      <c r="D16" s="9">
        <f t="shared" si="1"/>
        <v>226</v>
      </c>
      <c r="E16" s="9">
        <f t="shared" si="1"/>
        <v>236</v>
      </c>
      <c r="F16" s="9">
        <f t="shared" si="1"/>
        <v>246</v>
      </c>
      <c r="G16" s="9">
        <f t="shared" si="1"/>
        <v>260</v>
      </c>
      <c r="H16" s="9">
        <f t="shared" si="1"/>
        <v>272</v>
      </c>
      <c r="I16" s="9">
        <f t="shared" si="1"/>
        <v>285</v>
      </c>
      <c r="J16" s="9">
        <f t="shared" si="1"/>
        <v>297</v>
      </c>
      <c r="K16" s="9">
        <f t="shared" si="1"/>
        <v>311</v>
      </c>
      <c r="L16" s="10">
        <f t="shared" si="1"/>
        <v>327</v>
      </c>
      <c r="N16" s="38"/>
    </row>
    <row r="17" spans="1:14" s="11" customFormat="1" ht="10.35" customHeight="1" x14ac:dyDescent="0.25">
      <c r="A17" s="8">
        <v>13</v>
      </c>
      <c r="B17" s="9">
        <f t="shared" si="1"/>
        <v>222</v>
      </c>
      <c r="C17" s="9">
        <f t="shared" si="1"/>
        <v>233</v>
      </c>
      <c r="D17" s="9">
        <f t="shared" si="1"/>
        <v>244</v>
      </c>
      <c r="E17" s="9">
        <f t="shared" si="1"/>
        <v>256</v>
      </c>
      <c r="F17" s="9">
        <f t="shared" si="1"/>
        <v>267</v>
      </c>
      <c r="G17" s="9">
        <f t="shared" si="1"/>
        <v>281</v>
      </c>
      <c r="H17" s="9">
        <f t="shared" si="1"/>
        <v>294</v>
      </c>
      <c r="I17" s="9">
        <f t="shared" si="1"/>
        <v>308</v>
      </c>
      <c r="J17" s="9">
        <f t="shared" si="1"/>
        <v>323</v>
      </c>
      <c r="K17" s="9">
        <f t="shared" si="1"/>
        <v>336</v>
      </c>
      <c r="L17" s="10">
        <f t="shared" si="1"/>
        <v>354</v>
      </c>
      <c r="N17" s="38"/>
    </row>
    <row r="18" spans="1:14" s="11" customFormat="1" ht="10.35" customHeight="1" x14ac:dyDescent="0.25">
      <c r="A18" s="8">
        <v>14</v>
      </c>
      <c r="B18" s="9">
        <f t="shared" si="1"/>
        <v>239</v>
      </c>
      <c r="C18" s="9">
        <f t="shared" si="1"/>
        <v>251</v>
      </c>
      <c r="D18" s="9">
        <f t="shared" si="1"/>
        <v>264</v>
      </c>
      <c r="E18" s="9">
        <f t="shared" si="1"/>
        <v>275</v>
      </c>
      <c r="F18" s="9">
        <f t="shared" si="1"/>
        <v>287</v>
      </c>
      <c r="G18" s="9">
        <f t="shared" si="1"/>
        <v>302</v>
      </c>
      <c r="H18" s="9">
        <f t="shared" si="1"/>
        <v>318</v>
      </c>
      <c r="I18" s="9">
        <f t="shared" si="1"/>
        <v>332</v>
      </c>
      <c r="J18" s="9">
        <f t="shared" si="1"/>
        <v>347</v>
      </c>
      <c r="K18" s="9">
        <f t="shared" si="1"/>
        <v>362</v>
      </c>
      <c r="L18" s="10">
        <f t="shared" si="1"/>
        <v>381</v>
      </c>
      <c r="N18" s="38"/>
    </row>
    <row r="19" spans="1:14" s="11" customFormat="1" ht="10.35" customHeight="1" x14ac:dyDescent="0.25">
      <c r="A19" s="8">
        <v>15</v>
      </c>
      <c r="B19" s="9">
        <f t="shared" si="1"/>
        <v>257</v>
      </c>
      <c r="C19" s="9">
        <f t="shared" si="1"/>
        <v>270</v>
      </c>
      <c r="D19" s="9">
        <f t="shared" si="1"/>
        <v>282</v>
      </c>
      <c r="E19" s="9">
        <f t="shared" si="1"/>
        <v>295</v>
      </c>
      <c r="F19" s="9">
        <f t="shared" si="1"/>
        <v>307</v>
      </c>
      <c r="G19" s="9">
        <f t="shared" si="1"/>
        <v>324</v>
      </c>
      <c r="H19" s="9">
        <f t="shared" si="1"/>
        <v>340</v>
      </c>
      <c r="I19" s="9">
        <f t="shared" si="1"/>
        <v>356</v>
      </c>
      <c r="J19" s="9">
        <f t="shared" si="1"/>
        <v>372</v>
      </c>
      <c r="K19" s="9">
        <f t="shared" si="1"/>
        <v>388</v>
      </c>
      <c r="L19" s="10">
        <f t="shared" si="1"/>
        <v>408</v>
      </c>
      <c r="N19" s="38"/>
    </row>
    <row r="20" spans="1:14" s="11" customFormat="1" ht="10.35" customHeight="1" x14ac:dyDescent="0.25">
      <c r="A20" s="8">
        <v>16</v>
      </c>
      <c r="B20" s="9">
        <f t="shared" si="1"/>
        <v>274</v>
      </c>
      <c r="C20" s="9">
        <f t="shared" si="1"/>
        <v>287</v>
      </c>
      <c r="D20" s="9">
        <f t="shared" si="1"/>
        <v>301</v>
      </c>
      <c r="E20" s="9">
        <f t="shared" si="1"/>
        <v>315</v>
      </c>
      <c r="F20" s="9">
        <f t="shared" si="1"/>
        <v>329</v>
      </c>
      <c r="G20" s="9">
        <f t="shared" si="1"/>
        <v>345</v>
      </c>
      <c r="H20" s="9">
        <f t="shared" si="1"/>
        <v>362</v>
      </c>
      <c r="I20" s="9">
        <f t="shared" si="1"/>
        <v>380</v>
      </c>
      <c r="J20" s="9">
        <f t="shared" si="1"/>
        <v>397</v>
      </c>
      <c r="K20" s="9">
        <f t="shared" si="1"/>
        <v>414</v>
      </c>
      <c r="L20" s="10">
        <f t="shared" si="1"/>
        <v>436</v>
      </c>
      <c r="N20" s="38"/>
    </row>
    <row r="21" spans="1:14" s="11" customFormat="1" ht="10.35" customHeight="1" x14ac:dyDescent="0.25">
      <c r="A21" s="8">
        <v>17</v>
      </c>
      <c r="B21" s="9">
        <f t="shared" si="1"/>
        <v>291</v>
      </c>
      <c r="C21" s="9">
        <f t="shared" si="1"/>
        <v>305</v>
      </c>
      <c r="D21" s="9">
        <f t="shared" si="1"/>
        <v>320</v>
      </c>
      <c r="E21" s="9">
        <f t="shared" si="1"/>
        <v>334</v>
      </c>
      <c r="F21" s="9">
        <f t="shared" si="1"/>
        <v>349</v>
      </c>
      <c r="G21" s="9">
        <f t="shared" si="1"/>
        <v>368</v>
      </c>
      <c r="H21" s="9">
        <f t="shared" si="1"/>
        <v>385</v>
      </c>
      <c r="I21" s="9">
        <f t="shared" si="1"/>
        <v>403</v>
      </c>
      <c r="J21" s="9">
        <f t="shared" si="1"/>
        <v>421</v>
      </c>
      <c r="K21" s="9">
        <f t="shared" si="1"/>
        <v>440</v>
      </c>
      <c r="L21" s="10">
        <f t="shared" si="1"/>
        <v>463</v>
      </c>
      <c r="N21" s="38"/>
    </row>
    <row r="22" spans="1:14" s="11" customFormat="1" ht="10.35" customHeight="1" x14ac:dyDescent="0.25">
      <c r="A22" s="8">
        <v>18</v>
      </c>
      <c r="B22" s="9">
        <f t="shared" si="1"/>
        <v>307</v>
      </c>
      <c r="C22" s="9">
        <f t="shared" si="1"/>
        <v>324</v>
      </c>
      <c r="D22" s="9">
        <f t="shared" si="1"/>
        <v>339</v>
      </c>
      <c r="E22" s="9">
        <f t="shared" si="1"/>
        <v>354</v>
      </c>
      <c r="F22" s="9">
        <f t="shared" si="1"/>
        <v>370</v>
      </c>
      <c r="G22" s="9">
        <f t="shared" si="1"/>
        <v>389</v>
      </c>
      <c r="H22" s="9">
        <f t="shared" si="1"/>
        <v>408</v>
      </c>
      <c r="I22" s="9">
        <f t="shared" si="1"/>
        <v>428</v>
      </c>
      <c r="J22" s="9">
        <f t="shared" si="1"/>
        <v>446</v>
      </c>
      <c r="K22" s="9">
        <f t="shared" si="1"/>
        <v>465</v>
      </c>
      <c r="L22" s="10">
        <f t="shared" si="1"/>
        <v>490</v>
      </c>
      <c r="N22" s="38"/>
    </row>
    <row r="23" spans="1:14" s="11" customFormat="1" ht="10.35" customHeight="1" x14ac:dyDescent="0.25">
      <c r="A23" s="8">
        <v>19</v>
      </c>
      <c r="B23" s="9">
        <f t="shared" si="1"/>
        <v>325</v>
      </c>
      <c r="C23" s="9">
        <f t="shared" si="1"/>
        <v>341</v>
      </c>
      <c r="D23" s="9">
        <f t="shared" si="1"/>
        <v>357</v>
      </c>
      <c r="E23" s="9">
        <f t="shared" si="1"/>
        <v>374</v>
      </c>
      <c r="F23" s="9">
        <f t="shared" si="1"/>
        <v>390</v>
      </c>
      <c r="G23" s="9">
        <f t="shared" si="1"/>
        <v>410</v>
      </c>
      <c r="H23" s="9">
        <f t="shared" si="1"/>
        <v>431</v>
      </c>
      <c r="I23" s="9">
        <f t="shared" si="1"/>
        <v>451</v>
      </c>
      <c r="J23" s="9">
        <f t="shared" si="1"/>
        <v>471</v>
      </c>
      <c r="K23" s="9">
        <f t="shared" si="1"/>
        <v>492</v>
      </c>
      <c r="L23" s="10">
        <f t="shared" si="1"/>
        <v>517</v>
      </c>
      <c r="N23" s="38"/>
    </row>
    <row r="24" spans="1:14" s="11" customFormat="1" ht="10.35" customHeight="1" x14ac:dyDescent="0.25">
      <c r="A24" s="8">
        <v>20</v>
      </c>
      <c r="B24" s="9">
        <f t="shared" si="1"/>
        <v>342</v>
      </c>
      <c r="C24" s="9">
        <f t="shared" si="1"/>
        <v>359</v>
      </c>
      <c r="D24" s="9">
        <f t="shared" si="1"/>
        <v>377</v>
      </c>
      <c r="E24" s="9">
        <f t="shared" si="1"/>
        <v>393</v>
      </c>
      <c r="F24" s="9">
        <f t="shared" si="1"/>
        <v>410</v>
      </c>
      <c r="G24" s="9">
        <f t="shared" si="1"/>
        <v>432</v>
      </c>
      <c r="H24" s="9">
        <f t="shared" si="1"/>
        <v>453</v>
      </c>
      <c r="I24" s="9">
        <f t="shared" si="1"/>
        <v>474</v>
      </c>
      <c r="J24" s="9">
        <f t="shared" si="1"/>
        <v>496</v>
      </c>
      <c r="K24" s="9">
        <f t="shared" si="1"/>
        <v>517</v>
      </c>
      <c r="L24" s="10">
        <f t="shared" si="1"/>
        <v>545</v>
      </c>
      <c r="N24" s="38"/>
    </row>
    <row r="25" spans="1:14" s="11" customFormat="1" ht="10.35" customHeight="1" x14ac:dyDescent="0.25">
      <c r="A25" s="8">
        <v>21</v>
      </c>
      <c r="B25" s="9">
        <f t="shared" ref="B25:L34" si="2">IF(B$3*$A25/30*$M$4*20/100&lt;0.5,ROUND(B$3*$A25/30*$M$3*20/100,0)+1,ROUND(B$3*$A25/30*$M$3*20/100,0)+ROUND(B$3*$A25/30*$M$4*20/100,0))</f>
        <v>359</v>
      </c>
      <c r="C25" s="9">
        <f t="shared" si="2"/>
        <v>377</v>
      </c>
      <c r="D25" s="9">
        <f t="shared" si="2"/>
        <v>395</v>
      </c>
      <c r="E25" s="9">
        <f t="shared" si="2"/>
        <v>413</v>
      </c>
      <c r="F25" s="9">
        <f t="shared" si="2"/>
        <v>431</v>
      </c>
      <c r="G25" s="9">
        <f t="shared" si="2"/>
        <v>453</v>
      </c>
      <c r="H25" s="9">
        <f t="shared" si="2"/>
        <v>475</v>
      </c>
      <c r="I25" s="9">
        <f t="shared" si="2"/>
        <v>499</v>
      </c>
      <c r="J25" s="9">
        <f t="shared" si="2"/>
        <v>521</v>
      </c>
      <c r="K25" s="9">
        <f t="shared" si="2"/>
        <v>544</v>
      </c>
      <c r="L25" s="10">
        <f t="shared" si="2"/>
        <v>572</v>
      </c>
      <c r="N25" s="38"/>
    </row>
    <row r="26" spans="1:14" s="11" customFormat="1" ht="10.35" customHeight="1" x14ac:dyDescent="0.25">
      <c r="A26" s="8">
        <v>22</v>
      </c>
      <c r="B26" s="9">
        <f t="shared" si="2"/>
        <v>377</v>
      </c>
      <c r="C26" s="9">
        <f t="shared" si="2"/>
        <v>395</v>
      </c>
      <c r="D26" s="9">
        <f t="shared" si="2"/>
        <v>414</v>
      </c>
      <c r="E26" s="9">
        <f t="shared" si="2"/>
        <v>433</v>
      </c>
      <c r="F26" s="9">
        <f t="shared" si="2"/>
        <v>452</v>
      </c>
      <c r="G26" s="9">
        <f t="shared" si="2"/>
        <v>475</v>
      </c>
      <c r="H26" s="9">
        <f t="shared" si="2"/>
        <v>499</v>
      </c>
      <c r="I26" s="9">
        <f t="shared" si="2"/>
        <v>522</v>
      </c>
      <c r="J26" s="9">
        <f t="shared" si="2"/>
        <v>546</v>
      </c>
      <c r="K26" s="9">
        <f t="shared" si="2"/>
        <v>569</v>
      </c>
      <c r="L26" s="10">
        <f t="shared" si="2"/>
        <v>599</v>
      </c>
      <c r="N26" s="38"/>
    </row>
    <row r="27" spans="1:14" s="11" customFormat="1" ht="10.35" customHeight="1" x14ac:dyDescent="0.25">
      <c r="A27" s="8">
        <v>23</v>
      </c>
      <c r="B27" s="9">
        <f t="shared" si="2"/>
        <v>393</v>
      </c>
      <c r="C27" s="9">
        <f t="shared" si="2"/>
        <v>413</v>
      </c>
      <c r="D27" s="9">
        <f t="shared" si="2"/>
        <v>433</v>
      </c>
      <c r="E27" s="9">
        <f t="shared" si="2"/>
        <v>452</v>
      </c>
      <c r="F27" s="9">
        <f t="shared" si="2"/>
        <v>472</v>
      </c>
      <c r="G27" s="9">
        <f t="shared" si="2"/>
        <v>497</v>
      </c>
      <c r="H27" s="9">
        <f t="shared" si="2"/>
        <v>521</v>
      </c>
      <c r="I27" s="9">
        <f t="shared" si="2"/>
        <v>546</v>
      </c>
      <c r="J27" s="9">
        <f t="shared" si="2"/>
        <v>570</v>
      </c>
      <c r="K27" s="9">
        <f t="shared" si="2"/>
        <v>595</v>
      </c>
      <c r="L27" s="10">
        <f t="shared" si="2"/>
        <v>626</v>
      </c>
      <c r="N27" s="38"/>
    </row>
    <row r="28" spans="1:14" s="11" customFormat="1" ht="10.35" customHeight="1" x14ac:dyDescent="0.25">
      <c r="A28" s="8">
        <v>24</v>
      </c>
      <c r="B28" s="9">
        <f t="shared" si="2"/>
        <v>410</v>
      </c>
      <c r="C28" s="9">
        <f t="shared" si="2"/>
        <v>431</v>
      </c>
      <c r="D28" s="9">
        <f t="shared" si="2"/>
        <v>452</v>
      </c>
      <c r="E28" s="9">
        <f t="shared" si="2"/>
        <v>472</v>
      </c>
      <c r="F28" s="9">
        <f t="shared" si="2"/>
        <v>493</v>
      </c>
      <c r="G28" s="9">
        <f t="shared" si="2"/>
        <v>518</v>
      </c>
      <c r="H28" s="9">
        <f t="shared" si="2"/>
        <v>544</v>
      </c>
      <c r="I28" s="9">
        <f t="shared" si="2"/>
        <v>569</v>
      </c>
      <c r="J28" s="9">
        <f t="shared" si="2"/>
        <v>596</v>
      </c>
      <c r="K28" s="9">
        <f t="shared" si="2"/>
        <v>621</v>
      </c>
      <c r="L28" s="10">
        <f t="shared" si="2"/>
        <v>654</v>
      </c>
      <c r="N28" s="38"/>
    </row>
    <row r="29" spans="1:14" s="11" customFormat="1" ht="10.35" customHeight="1" x14ac:dyDescent="0.25">
      <c r="A29" s="8">
        <v>25</v>
      </c>
      <c r="B29" s="9">
        <f t="shared" si="2"/>
        <v>428</v>
      </c>
      <c r="C29" s="9">
        <f t="shared" si="2"/>
        <v>449</v>
      </c>
      <c r="D29" s="9">
        <f t="shared" si="2"/>
        <v>470</v>
      </c>
      <c r="E29" s="9">
        <f t="shared" si="2"/>
        <v>492</v>
      </c>
      <c r="F29" s="9">
        <f t="shared" si="2"/>
        <v>513</v>
      </c>
      <c r="G29" s="9">
        <f t="shared" si="2"/>
        <v>540</v>
      </c>
      <c r="H29" s="9">
        <f t="shared" si="2"/>
        <v>567</v>
      </c>
      <c r="I29" s="9">
        <f t="shared" si="2"/>
        <v>594</v>
      </c>
      <c r="J29" s="9">
        <f t="shared" si="2"/>
        <v>620</v>
      </c>
      <c r="K29" s="9">
        <f t="shared" si="2"/>
        <v>646</v>
      </c>
      <c r="L29" s="10">
        <f t="shared" si="2"/>
        <v>681</v>
      </c>
      <c r="N29" s="38"/>
    </row>
    <row r="30" spans="1:14" s="11" customFormat="1" ht="10.35" customHeight="1" x14ac:dyDescent="0.25">
      <c r="A30" s="8">
        <v>26</v>
      </c>
      <c r="B30" s="9">
        <f t="shared" si="2"/>
        <v>445</v>
      </c>
      <c r="C30" s="9">
        <f t="shared" si="2"/>
        <v>467</v>
      </c>
      <c r="D30" s="9">
        <f t="shared" si="2"/>
        <v>489</v>
      </c>
      <c r="E30" s="9">
        <f t="shared" si="2"/>
        <v>511</v>
      </c>
      <c r="F30" s="9">
        <f t="shared" si="2"/>
        <v>533</v>
      </c>
      <c r="G30" s="9">
        <f t="shared" si="2"/>
        <v>561</v>
      </c>
      <c r="H30" s="9">
        <f t="shared" si="2"/>
        <v>589</v>
      </c>
      <c r="I30" s="9">
        <f t="shared" si="2"/>
        <v>617</v>
      </c>
      <c r="J30" s="9">
        <f t="shared" si="2"/>
        <v>644</v>
      </c>
      <c r="K30" s="9">
        <f t="shared" si="2"/>
        <v>673</v>
      </c>
      <c r="L30" s="10">
        <f t="shared" si="2"/>
        <v>708</v>
      </c>
      <c r="N30" s="38"/>
    </row>
    <row r="31" spans="1:14" s="11" customFormat="1" ht="10.35" customHeight="1" x14ac:dyDescent="0.25">
      <c r="A31" s="8">
        <v>27</v>
      </c>
      <c r="B31" s="9">
        <f t="shared" si="2"/>
        <v>462</v>
      </c>
      <c r="C31" s="9">
        <f t="shared" si="2"/>
        <v>485</v>
      </c>
      <c r="D31" s="9">
        <f t="shared" si="2"/>
        <v>508</v>
      </c>
      <c r="E31" s="9">
        <f t="shared" si="2"/>
        <v>531</v>
      </c>
      <c r="F31" s="9">
        <f t="shared" si="2"/>
        <v>554</v>
      </c>
      <c r="G31" s="9">
        <f t="shared" si="2"/>
        <v>583</v>
      </c>
      <c r="H31" s="9">
        <f t="shared" si="2"/>
        <v>612</v>
      </c>
      <c r="I31" s="9">
        <f t="shared" si="2"/>
        <v>640</v>
      </c>
      <c r="J31" s="9">
        <f t="shared" si="2"/>
        <v>670</v>
      </c>
      <c r="K31" s="9">
        <f t="shared" si="2"/>
        <v>698</v>
      </c>
      <c r="L31" s="10">
        <f t="shared" si="2"/>
        <v>735</v>
      </c>
      <c r="N31" s="38"/>
    </row>
    <row r="32" spans="1:14" s="11" customFormat="1" ht="10.35" customHeight="1" x14ac:dyDescent="0.25">
      <c r="A32" s="8">
        <v>28</v>
      </c>
      <c r="B32" s="9">
        <f t="shared" si="2"/>
        <v>479</v>
      </c>
      <c r="C32" s="9">
        <f t="shared" si="2"/>
        <v>503</v>
      </c>
      <c r="D32" s="9">
        <f t="shared" si="2"/>
        <v>526</v>
      </c>
      <c r="E32" s="9">
        <f t="shared" si="2"/>
        <v>551</v>
      </c>
      <c r="F32" s="9">
        <f t="shared" si="2"/>
        <v>574</v>
      </c>
      <c r="G32" s="9">
        <f t="shared" si="2"/>
        <v>605</v>
      </c>
      <c r="H32" s="9">
        <f t="shared" si="2"/>
        <v>634</v>
      </c>
      <c r="I32" s="9">
        <f t="shared" si="2"/>
        <v>665</v>
      </c>
      <c r="J32" s="9">
        <f t="shared" si="2"/>
        <v>694</v>
      </c>
      <c r="K32" s="9">
        <f t="shared" si="2"/>
        <v>724</v>
      </c>
      <c r="L32" s="10">
        <f t="shared" si="2"/>
        <v>763</v>
      </c>
      <c r="N32" s="38"/>
    </row>
    <row r="33" spans="1:14" s="11" customFormat="1" ht="10.35" customHeight="1" x14ac:dyDescent="0.25">
      <c r="A33" s="8">
        <v>29</v>
      </c>
      <c r="B33" s="9">
        <f t="shared" si="2"/>
        <v>496</v>
      </c>
      <c r="C33" s="9">
        <f t="shared" si="2"/>
        <v>521</v>
      </c>
      <c r="D33" s="9">
        <f t="shared" si="2"/>
        <v>546</v>
      </c>
      <c r="E33" s="9">
        <f t="shared" si="2"/>
        <v>570</v>
      </c>
      <c r="F33" s="9">
        <f t="shared" si="2"/>
        <v>596</v>
      </c>
      <c r="G33" s="9">
        <f t="shared" si="2"/>
        <v>626</v>
      </c>
      <c r="H33" s="9">
        <f t="shared" si="2"/>
        <v>658</v>
      </c>
      <c r="I33" s="9">
        <f t="shared" si="2"/>
        <v>688</v>
      </c>
      <c r="J33" s="9">
        <f t="shared" si="2"/>
        <v>719</v>
      </c>
      <c r="K33" s="9">
        <f t="shared" si="2"/>
        <v>750</v>
      </c>
      <c r="L33" s="10">
        <f t="shared" si="2"/>
        <v>789</v>
      </c>
      <c r="N33" s="38"/>
    </row>
    <row r="34" spans="1:14" s="11" customFormat="1" ht="10.35" customHeight="1" x14ac:dyDescent="0.25">
      <c r="A34" s="8">
        <v>30</v>
      </c>
      <c r="B34" s="9">
        <f t="shared" si="2"/>
        <v>513</v>
      </c>
      <c r="C34" s="9">
        <f t="shared" si="2"/>
        <v>539</v>
      </c>
      <c r="D34" s="9">
        <f t="shared" si="2"/>
        <v>564</v>
      </c>
      <c r="E34" s="9">
        <f t="shared" si="2"/>
        <v>590</v>
      </c>
      <c r="F34" s="9">
        <f t="shared" si="2"/>
        <v>616</v>
      </c>
      <c r="G34" s="9">
        <f t="shared" si="2"/>
        <v>648</v>
      </c>
      <c r="H34" s="9">
        <f t="shared" si="2"/>
        <v>680</v>
      </c>
      <c r="I34" s="9">
        <f t="shared" si="2"/>
        <v>712</v>
      </c>
      <c r="J34" s="9">
        <f t="shared" si="2"/>
        <v>744</v>
      </c>
      <c r="K34" s="9">
        <f t="shared" si="2"/>
        <v>776</v>
      </c>
      <c r="L34" s="10">
        <f t="shared" si="2"/>
        <v>817</v>
      </c>
      <c r="N34" s="38"/>
    </row>
    <row r="35" spans="1:14" ht="3" customHeight="1" x14ac:dyDescent="0.25">
      <c r="A35" s="53"/>
      <c r="B35" s="54"/>
      <c r="C35" s="54"/>
      <c r="D35" s="54"/>
      <c r="E35" s="54"/>
      <c r="F35" s="54"/>
      <c r="G35" s="54"/>
      <c r="H35" s="54"/>
      <c r="I35" s="54"/>
      <c r="J35" s="54"/>
      <c r="K35" s="55"/>
      <c r="L35" s="12"/>
    </row>
    <row r="36" spans="1:14" ht="17.25" customHeight="1" x14ac:dyDescent="0.25">
      <c r="A36" s="61"/>
      <c r="B36" s="13" t="s">
        <v>1</v>
      </c>
      <c r="C36" s="13" t="s">
        <v>12</v>
      </c>
      <c r="D36" s="13" t="s">
        <v>13</v>
      </c>
      <c r="E36" s="13" t="s">
        <v>14</v>
      </c>
      <c r="F36" s="13"/>
      <c r="G36" s="13"/>
      <c r="H36" s="13"/>
      <c r="I36" s="13"/>
      <c r="J36" s="13"/>
      <c r="K36" s="13"/>
      <c r="L36" s="14"/>
    </row>
    <row r="37" spans="1:14" ht="6.75" customHeight="1" x14ac:dyDescent="0.25">
      <c r="A37" s="62"/>
      <c r="B37" s="48">
        <v>40100</v>
      </c>
      <c r="C37" s="48">
        <v>42000</v>
      </c>
      <c r="D37" s="48">
        <v>43900</v>
      </c>
      <c r="E37" s="48">
        <v>45800</v>
      </c>
      <c r="F37" s="48"/>
      <c r="G37" s="48"/>
      <c r="H37" s="48"/>
      <c r="I37" s="48"/>
      <c r="J37" s="50"/>
      <c r="K37" s="50"/>
      <c r="L37" s="45"/>
    </row>
    <row r="38" spans="1:14" ht="8.25" customHeight="1" x14ac:dyDescent="0.25">
      <c r="A38" s="63"/>
      <c r="B38" s="49"/>
      <c r="C38" s="49"/>
      <c r="D38" s="49"/>
      <c r="E38" s="49"/>
      <c r="F38" s="49"/>
      <c r="G38" s="49"/>
      <c r="H38" s="49"/>
      <c r="I38" s="49"/>
      <c r="J38" s="51"/>
      <c r="K38" s="51"/>
      <c r="L38" s="46"/>
    </row>
    <row r="39" spans="1:14" s="18" customFormat="1" ht="10.35" customHeight="1" x14ac:dyDescent="0.15">
      <c r="A39" s="8">
        <v>1</v>
      </c>
      <c r="B39" s="15">
        <f t="shared" ref="B39:E68" si="3">IF(B$37*$A39/30*$M$4*20/100&lt;0.5,ROUND(B$37*$A39/30*$M$3*20/100,0)+1,ROUND(B$37*$A39/30*$M$3*20/100,0)+ROUND(B$37*$A39/30*$M$4*20/100,0))</f>
        <v>29</v>
      </c>
      <c r="C39" s="15">
        <f t="shared" si="3"/>
        <v>30</v>
      </c>
      <c r="D39" s="15">
        <f t="shared" si="3"/>
        <v>32</v>
      </c>
      <c r="E39" s="15">
        <f t="shared" si="3"/>
        <v>33</v>
      </c>
      <c r="F39" s="15"/>
      <c r="G39" s="15"/>
      <c r="H39" s="15"/>
      <c r="I39" s="15"/>
      <c r="J39" s="16"/>
      <c r="K39" s="16"/>
      <c r="L39" s="17"/>
    </row>
    <row r="40" spans="1:14" s="18" customFormat="1" ht="10.35" customHeight="1" x14ac:dyDescent="0.15">
      <c r="A40" s="8">
        <v>2</v>
      </c>
      <c r="B40" s="15">
        <f t="shared" si="3"/>
        <v>57</v>
      </c>
      <c r="C40" s="15">
        <f t="shared" si="3"/>
        <v>60</v>
      </c>
      <c r="D40" s="15">
        <f t="shared" si="3"/>
        <v>62</v>
      </c>
      <c r="E40" s="15">
        <f t="shared" si="3"/>
        <v>65</v>
      </c>
      <c r="F40" s="15"/>
      <c r="G40" s="15"/>
      <c r="H40" s="15"/>
      <c r="I40" s="15"/>
      <c r="J40" s="16"/>
      <c r="K40" s="16"/>
      <c r="L40" s="17"/>
    </row>
    <row r="41" spans="1:14" s="18" customFormat="1" ht="10.35" customHeight="1" x14ac:dyDescent="0.15">
      <c r="A41" s="8">
        <v>3</v>
      </c>
      <c r="B41" s="15">
        <f t="shared" si="3"/>
        <v>86</v>
      </c>
      <c r="C41" s="15">
        <f t="shared" si="3"/>
        <v>90</v>
      </c>
      <c r="D41" s="15">
        <f t="shared" si="3"/>
        <v>94</v>
      </c>
      <c r="E41" s="15">
        <f t="shared" si="3"/>
        <v>98</v>
      </c>
      <c r="F41" s="15"/>
      <c r="G41" s="15"/>
      <c r="H41" s="15"/>
      <c r="I41" s="15"/>
      <c r="J41" s="16"/>
      <c r="K41" s="16"/>
      <c r="L41" s="17"/>
    </row>
    <row r="42" spans="1:14" s="18" customFormat="1" ht="10.35" customHeight="1" x14ac:dyDescent="0.15">
      <c r="A42" s="8">
        <v>4</v>
      </c>
      <c r="B42" s="15">
        <f t="shared" si="3"/>
        <v>114</v>
      </c>
      <c r="C42" s="15">
        <f t="shared" si="3"/>
        <v>120</v>
      </c>
      <c r="D42" s="15">
        <f t="shared" si="3"/>
        <v>125</v>
      </c>
      <c r="E42" s="15">
        <f t="shared" si="3"/>
        <v>130</v>
      </c>
      <c r="F42" s="15"/>
      <c r="G42" s="15"/>
      <c r="H42" s="15"/>
      <c r="I42" s="15"/>
      <c r="J42" s="16"/>
      <c r="K42" s="16"/>
      <c r="L42" s="17"/>
    </row>
    <row r="43" spans="1:14" s="18" customFormat="1" ht="10.35" customHeight="1" x14ac:dyDescent="0.15">
      <c r="A43" s="8">
        <v>5</v>
      </c>
      <c r="B43" s="15">
        <f t="shared" si="3"/>
        <v>143</v>
      </c>
      <c r="C43" s="15">
        <f t="shared" si="3"/>
        <v>150</v>
      </c>
      <c r="D43" s="15">
        <f t="shared" si="3"/>
        <v>157</v>
      </c>
      <c r="E43" s="15">
        <f t="shared" si="3"/>
        <v>163</v>
      </c>
      <c r="F43" s="15"/>
      <c r="G43" s="15"/>
      <c r="H43" s="15"/>
      <c r="I43" s="15"/>
      <c r="J43" s="16"/>
      <c r="K43" s="16"/>
      <c r="L43" s="17"/>
    </row>
    <row r="44" spans="1:14" s="18" customFormat="1" ht="10.35" customHeight="1" x14ac:dyDescent="0.15">
      <c r="A44" s="8">
        <v>6</v>
      </c>
      <c r="B44" s="15">
        <f t="shared" si="3"/>
        <v>171</v>
      </c>
      <c r="C44" s="15">
        <f t="shared" si="3"/>
        <v>179</v>
      </c>
      <c r="D44" s="15">
        <f t="shared" si="3"/>
        <v>187</v>
      </c>
      <c r="E44" s="15">
        <f t="shared" si="3"/>
        <v>195</v>
      </c>
      <c r="F44" s="15"/>
      <c r="G44" s="15"/>
      <c r="H44" s="15"/>
      <c r="I44" s="15"/>
      <c r="J44" s="16"/>
      <c r="K44" s="16"/>
      <c r="L44" s="17"/>
    </row>
    <row r="45" spans="1:14" s="18" customFormat="1" ht="10.35" customHeight="1" x14ac:dyDescent="0.15">
      <c r="A45" s="8">
        <v>7</v>
      </c>
      <c r="B45" s="15">
        <f t="shared" si="3"/>
        <v>200</v>
      </c>
      <c r="C45" s="15">
        <f t="shared" si="3"/>
        <v>210</v>
      </c>
      <c r="D45" s="15">
        <f t="shared" si="3"/>
        <v>219</v>
      </c>
      <c r="E45" s="15">
        <f t="shared" si="3"/>
        <v>228</v>
      </c>
      <c r="F45" s="15"/>
      <c r="G45" s="15"/>
      <c r="H45" s="15"/>
      <c r="I45" s="15"/>
      <c r="J45" s="16"/>
      <c r="K45" s="16"/>
      <c r="L45" s="17"/>
    </row>
    <row r="46" spans="1:14" s="18" customFormat="1" ht="10.35" customHeight="1" x14ac:dyDescent="0.15">
      <c r="A46" s="8">
        <v>8</v>
      </c>
      <c r="B46" s="15">
        <f t="shared" si="3"/>
        <v>229</v>
      </c>
      <c r="C46" s="15">
        <f t="shared" si="3"/>
        <v>239</v>
      </c>
      <c r="D46" s="15">
        <f t="shared" si="3"/>
        <v>250</v>
      </c>
      <c r="E46" s="15">
        <f t="shared" si="3"/>
        <v>261</v>
      </c>
      <c r="F46" s="15"/>
      <c r="G46" s="15"/>
      <c r="H46" s="15"/>
      <c r="I46" s="15"/>
      <c r="J46" s="16"/>
      <c r="K46" s="16"/>
      <c r="L46" s="17"/>
    </row>
    <row r="47" spans="1:14" s="18" customFormat="1" ht="10.35" customHeight="1" x14ac:dyDescent="0.15">
      <c r="A47" s="8">
        <v>9</v>
      </c>
      <c r="B47" s="15">
        <f t="shared" si="3"/>
        <v>258</v>
      </c>
      <c r="C47" s="15">
        <f t="shared" si="3"/>
        <v>270</v>
      </c>
      <c r="D47" s="15">
        <f t="shared" si="3"/>
        <v>282</v>
      </c>
      <c r="E47" s="15">
        <f t="shared" si="3"/>
        <v>294</v>
      </c>
      <c r="F47" s="15"/>
      <c r="G47" s="15"/>
      <c r="H47" s="15"/>
      <c r="I47" s="15"/>
      <c r="J47" s="16"/>
      <c r="K47" s="16"/>
      <c r="L47" s="17"/>
    </row>
    <row r="48" spans="1:14" s="18" customFormat="1" ht="10.35" customHeight="1" x14ac:dyDescent="0.15">
      <c r="A48" s="8">
        <v>10</v>
      </c>
      <c r="B48" s="15">
        <f t="shared" si="3"/>
        <v>286</v>
      </c>
      <c r="C48" s="15">
        <f t="shared" si="3"/>
        <v>299</v>
      </c>
      <c r="D48" s="15">
        <f t="shared" si="3"/>
        <v>313</v>
      </c>
      <c r="E48" s="15">
        <f t="shared" si="3"/>
        <v>327</v>
      </c>
      <c r="F48" s="15"/>
      <c r="G48" s="15"/>
      <c r="H48" s="15"/>
      <c r="I48" s="15"/>
      <c r="J48" s="16"/>
      <c r="K48" s="16"/>
      <c r="L48" s="17"/>
    </row>
    <row r="49" spans="1:12" s="18" customFormat="1" ht="10.35" customHeight="1" x14ac:dyDescent="0.15">
      <c r="A49" s="8">
        <v>11</v>
      </c>
      <c r="B49" s="15">
        <f t="shared" si="3"/>
        <v>315</v>
      </c>
      <c r="C49" s="15">
        <f t="shared" si="3"/>
        <v>329</v>
      </c>
      <c r="D49" s="15">
        <f t="shared" si="3"/>
        <v>344</v>
      </c>
      <c r="E49" s="15">
        <f t="shared" si="3"/>
        <v>359</v>
      </c>
      <c r="F49" s="15"/>
      <c r="G49" s="15"/>
      <c r="H49" s="15"/>
      <c r="I49" s="15"/>
      <c r="J49" s="16"/>
      <c r="K49" s="16"/>
      <c r="L49" s="17"/>
    </row>
    <row r="50" spans="1:12" s="18" customFormat="1" ht="10.35" customHeight="1" x14ac:dyDescent="0.15">
      <c r="A50" s="8">
        <v>12</v>
      </c>
      <c r="B50" s="15">
        <f t="shared" si="3"/>
        <v>343</v>
      </c>
      <c r="C50" s="15">
        <f t="shared" si="3"/>
        <v>359</v>
      </c>
      <c r="D50" s="15">
        <f t="shared" si="3"/>
        <v>376</v>
      </c>
      <c r="E50" s="15">
        <f t="shared" si="3"/>
        <v>392</v>
      </c>
      <c r="F50" s="15"/>
      <c r="G50" s="15"/>
      <c r="H50" s="15"/>
      <c r="I50" s="15"/>
      <c r="J50" s="16"/>
      <c r="K50" s="16"/>
      <c r="L50" s="17"/>
    </row>
    <row r="51" spans="1:12" s="18" customFormat="1" ht="10.35" customHeight="1" x14ac:dyDescent="0.15">
      <c r="A51" s="8">
        <v>13</v>
      </c>
      <c r="B51" s="15">
        <f t="shared" si="3"/>
        <v>372</v>
      </c>
      <c r="C51" s="15">
        <f t="shared" si="3"/>
        <v>389</v>
      </c>
      <c r="D51" s="15">
        <f t="shared" si="3"/>
        <v>406</v>
      </c>
      <c r="E51" s="15">
        <f t="shared" si="3"/>
        <v>425</v>
      </c>
      <c r="F51" s="15"/>
      <c r="G51" s="15"/>
      <c r="H51" s="15"/>
      <c r="I51" s="15"/>
      <c r="J51" s="16"/>
      <c r="K51" s="16"/>
      <c r="L51" s="17"/>
    </row>
    <row r="52" spans="1:12" s="18" customFormat="1" ht="10.35" customHeight="1" x14ac:dyDescent="0.15">
      <c r="A52" s="8">
        <v>14</v>
      </c>
      <c r="B52" s="15">
        <f t="shared" si="3"/>
        <v>400</v>
      </c>
      <c r="C52" s="15">
        <f t="shared" si="3"/>
        <v>419</v>
      </c>
      <c r="D52" s="15">
        <f t="shared" si="3"/>
        <v>438</v>
      </c>
      <c r="E52" s="15">
        <f t="shared" si="3"/>
        <v>457</v>
      </c>
      <c r="F52" s="15"/>
      <c r="G52" s="15"/>
      <c r="H52" s="15"/>
      <c r="I52" s="15"/>
      <c r="J52" s="16"/>
      <c r="K52" s="16"/>
      <c r="L52" s="17"/>
    </row>
    <row r="53" spans="1:12" s="18" customFormat="1" ht="10.35" customHeight="1" x14ac:dyDescent="0.15">
      <c r="A53" s="8">
        <v>15</v>
      </c>
      <c r="B53" s="15">
        <f t="shared" si="3"/>
        <v>429</v>
      </c>
      <c r="C53" s="15">
        <f t="shared" si="3"/>
        <v>449</v>
      </c>
      <c r="D53" s="15">
        <f t="shared" si="3"/>
        <v>469</v>
      </c>
      <c r="E53" s="15">
        <f t="shared" si="3"/>
        <v>490</v>
      </c>
      <c r="F53" s="15"/>
      <c r="G53" s="15"/>
      <c r="H53" s="15"/>
      <c r="I53" s="15"/>
      <c r="J53" s="16"/>
      <c r="K53" s="16"/>
      <c r="L53" s="17"/>
    </row>
    <row r="54" spans="1:12" s="18" customFormat="1" ht="10.35" customHeight="1" x14ac:dyDescent="0.15">
      <c r="A54" s="8">
        <v>16</v>
      </c>
      <c r="B54" s="15">
        <f t="shared" si="3"/>
        <v>457</v>
      </c>
      <c r="C54" s="15">
        <f t="shared" si="3"/>
        <v>479</v>
      </c>
      <c r="D54" s="15">
        <f t="shared" si="3"/>
        <v>501</v>
      </c>
      <c r="E54" s="15">
        <f t="shared" si="3"/>
        <v>522</v>
      </c>
      <c r="F54" s="15"/>
      <c r="G54" s="15"/>
      <c r="H54" s="15"/>
      <c r="I54" s="15"/>
      <c r="J54" s="16"/>
      <c r="K54" s="16"/>
      <c r="L54" s="17"/>
    </row>
    <row r="55" spans="1:12" s="18" customFormat="1" ht="10.35" customHeight="1" x14ac:dyDescent="0.15">
      <c r="A55" s="8">
        <v>17</v>
      </c>
      <c r="B55" s="15">
        <f t="shared" si="3"/>
        <v>486</v>
      </c>
      <c r="C55" s="15">
        <f t="shared" si="3"/>
        <v>509</v>
      </c>
      <c r="D55" s="15">
        <f t="shared" si="3"/>
        <v>531</v>
      </c>
      <c r="E55" s="15">
        <f t="shared" si="3"/>
        <v>555</v>
      </c>
      <c r="F55" s="15"/>
      <c r="G55" s="15"/>
      <c r="H55" s="15"/>
      <c r="I55" s="15"/>
      <c r="J55" s="16"/>
      <c r="K55" s="16"/>
      <c r="L55" s="17"/>
    </row>
    <row r="56" spans="1:12" s="18" customFormat="1" ht="10.35" customHeight="1" x14ac:dyDescent="0.15">
      <c r="A56" s="8">
        <v>18</v>
      </c>
      <c r="B56" s="15">
        <f t="shared" si="3"/>
        <v>514</v>
      </c>
      <c r="C56" s="15">
        <f t="shared" si="3"/>
        <v>539</v>
      </c>
      <c r="D56" s="15">
        <f t="shared" si="3"/>
        <v>563</v>
      </c>
      <c r="E56" s="15">
        <f t="shared" si="3"/>
        <v>587</v>
      </c>
      <c r="F56" s="15"/>
      <c r="G56" s="15"/>
      <c r="H56" s="15"/>
      <c r="I56" s="15"/>
      <c r="J56" s="16"/>
      <c r="K56" s="16"/>
      <c r="L56" s="17"/>
    </row>
    <row r="57" spans="1:12" s="18" customFormat="1" ht="10.35" customHeight="1" x14ac:dyDescent="0.15">
      <c r="A57" s="8">
        <v>19</v>
      </c>
      <c r="B57" s="15">
        <f t="shared" si="3"/>
        <v>543</v>
      </c>
      <c r="C57" s="15">
        <f t="shared" si="3"/>
        <v>569</v>
      </c>
      <c r="D57" s="15">
        <f t="shared" si="3"/>
        <v>595</v>
      </c>
      <c r="E57" s="15">
        <f t="shared" si="3"/>
        <v>620</v>
      </c>
      <c r="F57" s="15"/>
      <c r="G57" s="15"/>
      <c r="H57" s="15"/>
      <c r="I57" s="15"/>
      <c r="J57" s="16"/>
      <c r="K57" s="16"/>
      <c r="L57" s="17"/>
    </row>
    <row r="58" spans="1:12" s="18" customFormat="1" ht="10.35" customHeight="1" x14ac:dyDescent="0.15">
      <c r="A58" s="8">
        <v>20</v>
      </c>
      <c r="B58" s="15">
        <f t="shared" si="3"/>
        <v>571</v>
      </c>
      <c r="C58" s="15">
        <f t="shared" si="3"/>
        <v>599</v>
      </c>
      <c r="D58" s="15">
        <f t="shared" si="3"/>
        <v>626</v>
      </c>
      <c r="E58" s="15">
        <f t="shared" si="3"/>
        <v>653</v>
      </c>
      <c r="F58" s="15"/>
      <c r="G58" s="15"/>
      <c r="H58" s="15"/>
      <c r="I58" s="15"/>
      <c r="J58" s="16"/>
      <c r="K58" s="16"/>
      <c r="L58" s="17"/>
    </row>
    <row r="59" spans="1:12" s="18" customFormat="1" ht="10.35" customHeight="1" x14ac:dyDescent="0.15">
      <c r="A59" s="8">
        <v>21</v>
      </c>
      <c r="B59" s="15">
        <f t="shared" si="3"/>
        <v>600</v>
      </c>
      <c r="C59" s="15">
        <f t="shared" si="3"/>
        <v>628</v>
      </c>
      <c r="D59" s="15">
        <f t="shared" si="3"/>
        <v>657</v>
      </c>
      <c r="E59" s="15">
        <f t="shared" si="3"/>
        <v>685</v>
      </c>
      <c r="F59" s="15"/>
      <c r="G59" s="15"/>
      <c r="H59" s="15"/>
      <c r="I59" s="15"/>
      <c r="J59" s="16"/>
      <c r="K59" s="16"/>
      <c r="L59" s="17"/>
    </row>
    <row r="60" spans="1:12" s="18" customFormat="1" ht="10.35" customHeight="1" x14ac:dyDescent="0.15">
      <c r="A60" s="8">
        <v>22</v>
      </c>
      <c r="B60" s="15">
        <f t="shared" si="3"/>
        <v>629</v>
      </c>
      <c r="C60" s="15">
        <f t="shared" si="3"/>
        <v>659</v>
      </c>
      <c r="D60" s="15">
        <f t="shared" si="3"/>
        <v>688</v>
      </c>
      <c r="E60" s="15">
        <f t="shared" si="3"/>
        <v>718</v>
      </c>
      <c r="F60" s="15"/>
      <c r="G60" s="15"/>
      <c r="H60" s="15"/>
      <c r="I60" s="15"/>
      <c r="J60" s="16"/>
      <c r="K60" s="16"/>
      <c r="L60" s="17"/>
    </row>
    <row r="61" spans="1:12" s="18" customFormat="1" ht="10.35" customHeight="1" x14ac:dyDescent="0.15">
      <c r="A61" s="8">
        <v>23</v>
      </c>
      <c r="B61" s="15">
        <f t="shared" si="3"/>
        <v>658</v>
      </c>
      <c r="C61" s="15">
        <f t="shared" si="3"/>
        <v>688</v>
      </c>
      <c r="D61" s="15">
        <f t="shared" si="3"/>
        <v>720</v>
      </c>
      <c r="E61" s="15">
        <f t="shared" si="3"/>
        <v>750</v>
      </c>
      <c r="F61" s="15"/>
      <c r="G61" s="15"/>
      <c r="H61" s="15"/>
      <c r="I61" s="15"/>
      <c r="J61" s="16"/>
      <c r="K61" s="16"/>
      <c r="L61" s="17"/>
    </row>
    <row r="62" spans="1:12" s="18" customFormat="1" ht="10.35" customHeight="1" x14ac:dyDescent="0.15">
      <c r="A62" s="8">
        <v>24</v>
      </c>
      <c r="B62" s="15">
        <f t="shared" si="3"/>
        <v>686</v>
      </c>
      <c r="C62" s="15">
        <f t="shared" si="3"/>
        <v>719</v>
      </c>
      <c r="D62" s="15">
        <f t="shared" si="3"/>
        <v>751</v>
      </c>
      <c r="E62" s="15">
        <f t="shared" si="3"/>
        <v>783</v>
      </c>
      <c r="F62" s="15"/>
      <c r="G62" s="15"/>
      <c r="H62" s="15"/>
      <c r="I62" s="15"/>
      <c r="J62" s="16"/>
      <c r="K62" s="16"/>
      <c r="L62" s="17"/>
    </row>
    <row r="63" spans="1:12" s="18" customFormat="1" ht="10.35" customHeight="1" x14ac:dyDescent="0.15">
      <c r="A63" s="8">
        <v>25</v>
      </c>
      <c r="B63" s="15">
        <f t="shared" si="3"/>
        <v>715</v>
      </c>
      <c r="C63" s="15">
        <f t="shared" si="3"/>
        <v>748</v>
      </c>
      <c r="D63" s="15">
        <f t="shared" si="3"/>
        <v>782</v>
      </c>
      <c r="E63" s="15">
        <f t="shared" si="3"/>
        <v>817</v>
      </c>
      <c r="F63" s="15"/>
      <c r="G63" s="15"/>
      <c r="H63" s="15"/>
      <c r="I63" s="15"/>
      <c r="J63" s="16"/>
      <c r="K63" s="16"/>
      <c r="L63" s="17"/>
    </row>
    <row r="64" spans="1:12" s="18" customFormat="1" ht="10.35" customHeight="1" x14ac:dyDescent="0.15">
      <c r="A64" s="8">
        <v>26</v>
      </c>
      <c r="B64" s="15">
        <f t="shared" si="3"/>
        <v>743</v>
      </c>
      <c r="C64" s="15">
        <f t="shared" si="3"/>
        <v>778</v>
      </c>
      <c r="D64" s="15">
        <f t="shared" si="3"/>
        <v>813</v>
      </c>
      <c r="E64" s="15">
        <f t="shared" si="3"/>
        <v>849</v>
      </c>
      <c r="F64" s="15"/>
      <c r="G64" s="15"/>
      <c r="H64" s="15"/>
      <c r="I64" s="15"/>
      <c r="J64" s="16"/>
      <c r="K64" s="16"/>
      <c r="L64" s="17"/>
    </row>
    <row r="65" spans="1:256" s="18" customFormat="1" ht="10.35" customHeight="1" x14ac:dyDescent="0.15">
      <c r="A65" s="8">
        <v>27</v>
      </c>
      <c r="B65" s="15">
        <f t="shared" si="3"/>
        <v>772</v>
      </c>
      <c r="C65" s="15">
        <f t="shared" si="3"/>
        <v>808</v>
      </c>
      <c r="D65" s="15">
        <f t="shared" si="3"/>
        <v>845</v>
      </c>
      <c r="E65" s="15">
        <f t="shared" si="3"/>
        <v>882</v>
      </c>
      <c r="F65" s="15"/>
      <c r="G65" s="15"/>
      <c r="H65" s="15"/>
      <c r="I65" s="15"/>
      <c r="J65" s="16"/>
      <c r="K65" s="16"/>
      <c r="L65" s="17"/>
    </row>
    <row r="66" spans="1:256" s="18" customFormat="1" ht="10.35" customHeight="1" x14ac:dyDescent="0.15">
      <c r="A66" s="8">
        <v>28</v>
      </c>
      <c r="B66" s="15">
        <f t="shared" si="3"/>
        <v>800</v>
      </c>
      <c r="C66" s="15">
        <f t="shared" si="3"/>
        <v>838</v>
      </c>
      <c r="D66" s="15">
        <f t="shared" si="3"/>
        <v>876</v>
      </c>
      <c r="E66" s="15">
        <f t="shared" si="3"/>
        <v>914</v>
      </c>
      <c r="F66" s="15"/>
      <c r="G66" s="15"/>
      <c r="H66" s="15"/>
      <c r="I66" s="15"/>
      <c r="J66" s="16"/>
      <c r="K66" s="16"/>
      <c r="L66" s="17"/>
    </row>
    <row r="67" spans="1:256" s="18" customFormat="1" ht="10.35" customHeight="1" x14ac:dyDescent="0.15">
      <c r="A67" s="8">
        <v>29</v>
      </c>
      <c r="B67" s="15">
        <f t="shared" si="3"/>
        <v>829</v>
      </c>
      <c r="C67" s="15">
        <f t="shared" si="3"/>
        <v>868</v>
      </c>
      <c r="D67" s="15">
        <f t="shared" si="3"/>
        <v>907</v>
      </c>
      <c r="E67" s="15">
        <f t="shared" si="3"/>
        <v>947</v>
      </c>
      <c r="F67" s="15"/>
      <c r="G67" s="15"/>
      <c r="H67" s="15"/>
      <c r="I67" s="15"/>
      <c r="J67" s="16"/>
      <c r="K67" s="16"/>
      <c r="L67" s="17"/>
    </row>
    <row r="68" spans="1:256" s="18" customFormat="1" ht="11.1" customHeight="1" thickBot="1" x14ac:dyDescent="0.2">
      <c r="A68" s="19">
        <v>30</v>
      </c>
      <c r="B68" s="20">
        <f t="shared" si="3"/>
        <v>857</v>
      </c>
      <c r="C68" s="20">
        <f t="shared" si="3"/>
        <v>898</v>
      </c>
      <c r="D68" s="20">
        <f t="shared" si="3"/>
        <v>939</v>
      </c>
      <c r="E68" s="20">
        <f t="shared" si="3"/>
        <v>979</v>
      </c>
      <c r="F68" s="20"/>
      <c r="G68" s="20"/>
      <c r="H68" s="20"/>
      <c r="I68" s="20"/>
      <c r="J68" s="21"/>
      <c r="K68" s="21"/>
      <c r="L68" s="22"/>
    </row>
    <row r="69" spans="1:256" s="18" customFormat="1" ht="6.75" customHeight="1" x14ac:dyDescent="0.15">
      <c r="A69" s="23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</row>
    <row r="70" spans="1:256" ht="12" customHeight="1" x14ac:dyDescent="0.25">
      <c r="A70" s="29" t="s">
        <v>15</v>
      </c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</row>
    <row r="71" spans="1:256" s="28" customFormat="1" ht="12" customHeight="1" x14ac:dyDescent="0.25">
      <c r="A71" s="25" t="s">
        <v>22</v>
      </c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"/>
      <c r="M71" s="25"/>
      <c r="N71" s="25"/>
      <c r="O71" s="26"/>
      <c r="P71" s="26"/>
      <c r="Q71" s="26"/>
      <c r="R71" s="26"/>
      <c r="S71" s="26"/>
      <c r="T71" s="26"/>
      <c r="U71" s="26"/>
      <c r="V71" s="26"/>
      <c r="W71" s="26"/>
      <c r="X71" s="27"/>
      <c r="Y71" s="58"/>
      <c r="Z71" s="58"/>
      <c r="AA71" s="58"/>
      <c r="AB71" s="59"/>
      <c r="AC71" s="60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7"/>
      <c r="AV71" s="47"/>
      <c r="AW71" s="47"/>
      <c r="AX71" s="47"/>
      <c r="AY71" s="47"/>
      <c r="AZ71" s="47"/>
      <c r="BA71" s="47"/>
      <c r="BB71" s="47"/>
      <c r="BC71" s="47"/>
      <c r="BD71" s="47"/>
      <c r="BE71" s="47"/>
      <c r="BF71" s="47"/>
      <c r="BG71" s="47"/>
      <c r="BH71" s="47"/>
      <c r="BI71" s="47"/>
      <c r="BJ71" s="47"/>
      <c r="BK71" s="47"/>
      <c r="BL71" s="47"/>
      <c r="BM71" s="47"/>
      <c r="BN71" s="47"/>
      <c r="BO71" s="47"/>
      <c r="BP71" s="47"/>
      <c r="BQ71" s="47"/>
      <c r="BR71" s="47"/>
      <c r="BS71" s="47"/>
      <c r="BT71" s="47"/>
      <c r="BU71" s="47"/>
      <c r="BV71" s="47"/>
      <c r="BW71" s="47"/>
      <c r="BX71" s="47"/>
      <c r="BY71" s="47"/>
      <c r="BZ71" s="47"/>
      <c r="CA71" s="47"/>
      <c r="CB71" s="47"/>
      <c r="CC71" s="47"/>
      <c r="CD71" s="47"/>
      <c r="CE71" s="47"/>
      <c r="CF71" s="47"/>
      <c r="CG71" s="47"/>
      <c r="CH71" s="47"/>
      <c r="CI71" s="47"/>
      <c r="CJ71" s="47"/>
      <c r="CK71" s="47"/>
      <c r="CL71" s="47"/>
      <c r="CM71" s="47"/>
      <c r="CN71" s="47"/>
      <c r="CO71" s="47"/>
      <c r="CP71" s="47"/>
      <c r="CQ71" s="47"/>
      <c r="CR71" s="47"/>
      <c r="CS71" s="47"/>
      <c r="CT71" s="47"/>
      <c r="CU71" s="47"/>
      <c r="CV71" s="47"/>
      <c r="CW71" s="47"/>
      <c r="CX71" s="47"/>
      <c r="CY71" s="47"/>
      <c r="CZ71" s="47"/>
      <c r="DA71" s="47"/>
      <c r="DB71" s="47"/>
      <c r="DC71" s="47"/>
      <c r="DD71" s="47"/>
      <c r="DE71" s="47"/>
      <c r="DF71" s="47"/>
      <c r="DG71" s="47"/>
      <c r="DH71" s="47"/>
      <c r="DI71" s="47"/>
      <c r="DJ71" s="47"/>
      <c r="DK71" s="47"/>
      <c r="DL71" s="47"/>
      <c r="DM71" s="47"/>
      <c r="DN71" s="47"/>
      <c r="DO71" s="47"/>
      <c r="DP71" s="47"/>
      <c r="DQ71" s="47"/>
      <c r="DR71" s="47"/>
      <c r="DS71" s="47"/>
      <c r="DT71" s="47"/>
      <c r="DU71" s="47"/>
      <c r="DV71" s="47"/>
      <c r="DW71" s="47"/>
      <c r="DX71" s="47"/>
      <c r="DY71" s="47"/>
      <c r="DZ71" s="47"/>
      <c r="EA71" s="47"/>
      <c r="EB71" s="47"/>
      <c r="EC71" s="47"/>
      <c r="ED71" s="47"/>
      <c r="EE71" s="47"/>
      <c r="EF71" s="47"/>
      <c r="EG71" s="47"/>
      <c r="EH71" s="47"/>
      <c r="EI71" s="47"/>
      <c r="EJ71" s="47"/>
      <c r="EK71" s="47"/>
      <c r="EL71" s="47"/>
      <c r="EM71" s="47"/>
      <c r="EN71" s="47"/>
      <c r="EO71" s="47"/>
      <c r="EP71" s="47"/>
      <c r="EQ71" s="47"/>
      <c r="ER71" s="47"/>
      <c r="ES71" s="47"/>
      <c r="ET71" s="47"/>
      <c r="EU71" s="47"/>
      <c r="EV71" s="47"/>
      <c r="EW71" s="47"/>
      <c r="EX71" s="47"/>
      <c r="EY71" s="47"/>
      <c r="EZ71" s="47"/>
      <c r="FA71" s="47"/>
      <c r="FB71" s="47"/>
      <c r="FC71" s="47"/>
      <c r="FD71" s="47"/>
      <c r="FE71" s="47"/>
      <c r="FF71" s="47"/>
      <c r="FG71" s="47"/>
      <c r="FH71" s="47"/>
      <c r="FI71" s="47"/>
      <c r="FJ71" s="47"/>
      <c r="FK71" s="47"/>
      <c r="FL71" s="47"/>
      <c r="FM71" s="47"/>
      <c r="FN71" s="47"/>
      <c r="FO71" s="47"/>
      <c r="FP71" s="47"/>
      <c r="FQ71" s="47"/>
      <c r="FR71" s="47"/>
      <c r="FS71" s="47"/>
      <c r="FT71" s="47"/>
      <c r="FU71" s="47"/>
      <c r="FV71" s="47"/>
      <c r="FW71" s="47"/>
      <c r="FX71" s="47"/>
      <c r="FY71" s="47"/>
      <c r="FZ71" s="47"/>
      <c r="GA71" s="47"/>
      <c r="GB71" s="47"/>
      <c r="GC71" s="47"/>
      <c r="GD71" s="47"/>
      <c r="GE71" s="47"/>
      <c r="GF71" s="47"/>
      <c r="GG71" s="47"/>
      <c r="GH71" s="47"/>
      <c r="GI71" s="47"/>
      <c r="GJ71" s="47"/>
      <c r="GK71" s="47"/>
      <c r="GL71" s="47"/>
      <c r="GM71" s="47"/>
      <c r="GN71" s="47"/>
      <c r="GO71" s="47"/>
      <c r="GP71" s="47"/>
      <c r="GQ71" s="47"/>
      <c r="GR71" s="47"/>
      <c r="GS71" s="47"/>
      <c r="GT71" s="47"/>
      <c r="GU71" s="47"/>
      <c r="GV71" s="47"/>
      <c r="GW71" s="47"/>
      <c r="GX71" s="47"/>
      <c r="GY71" s="47"/>
      <c r="GZ71" s="47"/>
      <c r="HA71" s="47"/>
      <c r="HB71" s="47"/>
      <c r="HC71" s="47"/>
      <c r="HD71" s="47"/>
      <c r="HE71" s="47"/>
      <c r="HF71" s="47"/>
      <c r="HG71" s="47"/>
      <c r="HH71" s="47"/>
      <c r="HI71" s="47"/>
      <c r="HJ71" s="47"/>
      <c r="HK71" s="47"/>
      <c r="HL71" s="47"/>
      <c r="HM71" s="47"/>
      <c r="HN71" s="47"/>
      <c r="HO71" s="47"/>
      <c r="HP71" s="47"/>
      <c r="HQ71" s="47"/>
      <c r="HR71" s="47"/>
      <c r="HS71" s="47"/>
      <c r="HT71" s="47"/>
      <c r="HU71" s="47"/>
      <c r="HV71" s="47"/>
      <c r="HW71" s="47"/>
      <c r="HX71" s="47"/>
      <c r="HY71" s="47"/>
      <c r="HZ71" s="47"/>
      <c r="IA71" s="47"/>
      <c r="IB71" s="47"/>
      <c r="IC71" s="47"/>
      <c r="ID71" s="47"/>
      <c r="IE71" s="47"/>
      <c r="IF71" s="47"/>
      <c r="IG71" s="47"/>
      <c r="IH71" s="47"/>
      <c r="II71" s="47"/>
      <c r="IJ71" s="47"/>
      <c r="IK71" s="47"/>
      <c r="IL71" s="47"/>
      <c r="IM71" s="47"/>
      <c r="IN71" s="47"/>
      <c r="IO71" s="47"/>
      <c r="IP71" s="47"/>
      <c r="IQ71" s="47"/>
      <c r="IR71" s="47"/>
      <c r="IS71" s="47"/>
      <c r="IT71" s="47"/>
      <c r="IU71" s="47"/>
      <c r="IV71" s="47"/>
    </row>
    <row r="72" spans="1:256" ht="12" customHeight="1" x14ac:dyDescent="0.25">
      <c r="A72" s="39" t="s">
        <v>23</v>
      </c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30"/>
      <c r="M72" s="31"/>
      <c r="N72" s="31"/>
    </row>
    <row r="73" spans="1:256" ht="12" customHeight="1" x14ac:dyDescent="0.25">
      <c r="A73" s="32" t="s">
        <v>24</v>
      </c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30"/>
      <c r="M73" s="31"/>
      <c r="N73" s="31"/>
    </row>
    <row r="74" spans="1:256" ht="12" customHeight="1" x14ac:dyDescent="0.25">
      <c r="A74" s="32" t="s">
        <v>25</v>
      </c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30"/>
      <c r="M74" s="31"/>
      <c r="N74" s="31"/>
    </row>
    <row r="75" spans="1:256" ht="12" customHeight="1" x14ac:dyDescent="0.25">
      <c r="A75" s="56" t="s">
        <v>16</v>
      </c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31"/>
      <c r="N75" s="31"/>
    </row>
    <row r="76" spans="1:256" s="6" customFormat="1" ht="12" customHeight="1" x14ac:dyDescent="0.25">
      <c r="A76" s="40" t="s">
        <v>17</v>
      </c>
      <c r="B76" s="40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33"/>
      <c r="N76" s="33"/>
      <c r="O76" s="34"/>
      <c r="P76" s="34"/>
      <c r="Q76" s="35"/>
      <c r="R76" s="35"/>
    </row>
    <row r="77" spans="1:256" s="6" customFormat="1" ht="12" customHeight="1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3"/>
      <c r="N77" s="33"/>
      <c r="O77" s="34"/>
      <c r="P77" s="34"/>
      <c r="Q77" s="35"/>
      <c r="R77" s="35"/>
    </row>
    <row r="78" spans="1:256" ht="12" customHeight="1" x14ac:dyDescent="0.25">
      <c r="A78" s="41" t="s">
        <v>21</v>
      </c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37"/>
      <c r="N78" s="37"/>
    </row>
    <row r="79" spans="1:256" x14ac:dyDescent="0.25">
      <c r="B79" s="1" t="s">
        <v>18</v>
      </c>
    </row>
    <row r="87" spans="7:7" x14ac:dyDescent="0.25">
      <c r="G87" s="1" t="s">
        <v>19</v>
      </c>
    </row>
  </sheetData>
  <mergeCells count="39">
    <mergeCell ref="B37:B38"/>
    <mergeCell ref="C37:C38"/>
    <mergeCell ref="D37:D38"/>
    <mergeCell ref="E37:E38"/>
    <mergeCell ref="A1:L1"/>
    <mergeCell ref="A2:A4"/>
    <mergeCell ref="B3:B4"/>
    <mergeCell ref="C3:C4"/>
    <mergeCell ref="D3:D4"/>
    <mergeCell ref="E3:E4"/>
    <mergeCell ref="F3:F4"/>
    <mergeCell ref="G3:G4"/>
    <mergeCell ref="H3:H4"/>
    <mergeCell ref="EP71:FR71"/>
    <mergeCell ref="FS71:GU71"/>
    <mergeCell ref="GV71:HX71"/>
    <mergeCell ref="HY71:IV71"/>
    <mergeCell ref="A75:L75"/>
    <mergeCell ref="Y71:AA71"/>
    <mergeCell ref="AB71:AC71"/>
    <mergeCell ref="AD71:BF71"/>
    <mergeCell ref="BG71:CI71"/>
    <mergeCell ref="CJ71:DL71"/>
    <mergeCell ref="A76:L76"/>
    <mergeCell ref="A78:L78"/>
    <mergeCell ref="L3:L4"/>
    <mergeCell ref="L37:L38"/>
    <mergeCell ref="DM71:EO71"/>
    <mergeCell ref="F37:F38"/>
    <mergeCell ref="G37:G38"/>
    <mergeCell ref="H37:H38"/>
    <mergeCell ref="I37:I38"/>
    <mergeCell ref="J37:J38"/>
    <mergeCell ref="K37:K38"/>
    <mergeCell ref="I3:I4"/>
    <mergeCell ref="J3:J4"/>
    <mergeCell ref="K3:K4"/>
    <mergeCell ref="A35:K35"/>
    <mergeCell ref="A36:A38"/>
  </mergeCells>
  <phoneticPr fontId="1" type="noConversion"/>
  <printOptions horizontalCentered="1"/>
  <pageMargins left="0.04" right="0" top="0.39370078740157483" bottom="0.19685039370078741" header="0.19685039370078741" footer="0.1968503937007874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漁會</vt:lpstr>
      <vt:lpstr>漁會!Print_Area</vt:lpstr>
    </vt:vector>
  </TitlesOfParts>
  <Company>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a17089</dc:creator>
  <cp:lastModifiedBy>吳興隆</cp:lastModifiedBy>
  <cp:lastPrinted>2020-11-04T06:13:34Z</cp:lastPrinted>
  <dcterms:created xsi:type="dcterms:W3CDTF">2014-05-02T04:26:12Z</dcterms:created>
  <dcterms:modified xsi:type="dcterms:W3CDTF">2020-11-05T09:47:02Z</dcterms:modified>
</cp:coreProperties>
</file>