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C42E694C-8F18-43DA-AE23-150AE0FB68D5}" xr6:coauthVersionLast="47" xr6:coauthVersionMax="47" xr10:uidLastSave="{00000000-0000-0000-0000-000000000000}"/>
  <bookViews>
    <workbookView xWindow="5535" yWindow="2295" windowWidth="15765" windowHeight="11025" xr2:uid="{00000000-000D-0000-FFFF-FFFF00000000}"/>
  </bookViews>
  <sheets>
    <sheet name="113年" sheetId="4" r:id="rId1"/>
  </sheets>
  <definedNames>
    <definedName name="_xlnm.Print_Titles" localSheetId="0">'113年'!$A:$A,'113年'!$1:$5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8" i="4" l="1"/>
  <c r="C28" i="4"/>
  <c r="B28" i="4"/>
  <c r="D27" i="4"/>
  <c r="C27" i="4"/>
  <c r="B27" i="4"/>
  <c r="D26" i="4"/>
  <c r="C26" i="4"/>
  <c r="B26" i="4"/>
  <c r="D25" i="4"/>
  <c r="C25" i="4"/>
  <c r="B25" i="4"/>
  <c r="D24" i="4"/>
  <c r="C24" i="4"/>
  <c r="B24" i="4"/>
  <c r="D23" i="4"/>
  <c r="C23" i="4"/>
  <c r="B23" i="4"/>
  <c r="D22" i="4"/>
  <c r="C22" i="4"/>
  <c r="B22" i="4"/>
  <c r="D21" i="4"/>
  <c r="C21" i="4"/>
  <c r="B21" i="4"/>
  <c r="D20" i="4"/>
  <c r="C20" i="4"/>
  <c r="B20" i="4"/>
  <c r="D19" i="4"/>
  <c r="C19" i="4"/>
  <c r="B19" i="4"/>
  <c r="D18" i="4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J6" i="4"/>
  <c r="I6" i="4"/>
  <c r="H6" i="4"/>
  <c r="G6" i="4"/>
  <c r="F6" i="4"/>
  <c r="E6" i="4"/>
  <c r="B6" i="4" l="1"/>
  <c r="D6" i="4"/>
  <c r="C6" i="4"/>
</calcChain>
</file>

<file path=xl/sharedStrings.xml><?xml version="1.0" encoding="utf-8"?>
<sst xmlns="http://schemas.openxmlformats.org/spreadsheetml/2006/main" count="39" uniqueCount="33">
  <si>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</si>
  <si>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</si>
  <si>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件數</t>
    </r>
  </si>
  <si>
    <r>
      <rPr>
        <sz val="12"/>
        <rFont val="標楷體"/>
        <family val="4"/>
        <charset val="136"/>
      </rPr>
      <t>金額</t>
    </r>
  </si>
  <si>
    <r>
      <rPr>
        <sz val="12"/>
        <rFont val="標楷體"/>
        <family val="4"/>
        <charset val="136"/>
      </rPr>
      <t>初核</t>
    </r>
    <phoneticPr fontId="5" type="noConversion"/>
  </si>
  <si>
    <r>
      <t>113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</si>
  <si>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</si>
  <si>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單位：件、人、元</t>
    </r>
    <phoneticPr fontId="5" type="noConversion"/>
  </si>
  <si>
    <t>就業保險育嬰留職停薪津貼件數、金額及初次核付人數－按性別及縣市分</t>
    <phoneticPr fontId="2" type="noConversion"/>
  </si>
  <si>
    <r>
      <rPr>
        <b/>
        <sz val="12"/>
        <rFont val="標楷體"/>
        <family val="4"/>
        <charset val="136"/>
      </rPr>
      <t>新北市</t>
    </r>
    <phoneticPr fontId="4" type="noConversion"/>
  </si>
  <si>
    <r>
      <rPr>
        <b/>
        <sz val="12"/>
        <rFont val="標楷體"/>
        <family val="4"/>
        <charset val="136"/>
      </rPr>
      <t>臺北市</t>
    </r>
    <phoneticPr fontId="4" type="noConversion"/>
  </si>
  <si>
    <r>
      <rPr>
        <b/>
        <sz val="12"/>
        <rFont val="標楷體"/>
        <family val="4"/>
        <charset val="136"/>
      </rPr>
      <t>桃園市</t>
    </r>
    <phoneticPr fontId="4" type="noConversion"/>
  </si>
  <si>
    <r>
      <rPr>
        <b/>
        <sz val="12"/>
        <rFont val="標楷體"/>
        <family val="4"/>
        <charset val="136"/>
      </rPr>
      <t>臺中市</t>
    </r>
    <phoneticPr fontId="4" type="noConversion"/>
  </si>
  <si>
    <r>
      <rPr>
        <b/>
        <sz val="12"/>
        <rFont val="標楷體"/>
        <family val="4"/>
        <charset val="136"/>
      </rPr>
      <t>臺南市</t>
    </r>
    <phoneticPr fontId="4" type="noConversion"/>
  </si>
  <si>
    <r>
      <rPr>
        <b/>
        <sz val="12"/>
        <rFont val="標楷體"/>
        <family val="4"/>
        <charset val="136"/>
      </rPr>
      <t>高雄市</t>
    </r>
    <phoneticPr fontId="4" type="noConversion"/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</si>
  <si>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</si>
  <si>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</si>
  <si>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</si>
  <si>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</si>
  <si>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</si>
  <si>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</si>
  <si>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</si>
  <si>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</si>
  <si>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</si>
  <si>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</si>
  <si>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</si>
  <si>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</si>
  <si>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</si>
  <si>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</si>
  <si>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</si>
  <si>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</si>
  <si>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t>總計</t>
    <phoneticPr fontId="5" type="noConversion"/>
  </si>
  <si>
    <r>
      <rPr>
        <sz val="12"/>
        <rFont val="標楷體"/>
        <family val="4"/>
        <charset val="136"/>
      </rPr>
      <t>總計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</si>
</sst>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3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4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name val="標楷體"/>
      <family val="4"/>
      <charset val="136"/>
    </font>
    <font>
      <sz val="12"/>
      <name val="Times New Roman"/>
      <family val="1"/>
    </font>
    <font>
      <sz val="10"/>
      <name val="Tahoma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12" fillId="0" borderId="0"/>
  </cellStyleXfs>
  <cellXfs count="24">
    <xf numFmtId="0" fontId="0" fillId="0" borderId="0" xfId="0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centerContinuous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176" fontId="8" fillId="0" borderId="4" xfId="0" applyNumberFormat="1" applyFont="1" applyFill="1" applyBorder="1" applyAlignment="1">
      <alignment vertical="center"/>
    </xf>
    <xf numFmtId="0" fontId="3" fillId="0" borderId="0" xfId="0" applyFont="1" applyBorder="1" applyAlignment="1">
      <alignment horizontal="centerContinuous" vertical="center"/>
    </xf>
    <xf numFmtId="0" fontId="9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wrapText="1"/>
    </xf>
    <xf numFmtId="0" fontId="11" fillId="0" borderId="5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</cellXfs>
  <cellStyles count="2">
    <cellStyle name="一般" xfId="0" builtinId="0"/>
    <cellStyle name="一般 2" xfId="1" xr:uid="{C4F9E1EA-CC6B-4D56-8F85-4011CB1CDBBE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28"/>
  <sheetViews>
    <sheetView tabSelected="1" view="pageBreakPreview" zoomScaleNormal="80" zoomScaleSheetLayoutView="100" workbookViewId="0">
      <pane xSplit="1" ySplit="5" topLeftCell="B6" activePane="bottomRight" state="frozen"/>
      <selection pane="topRight" activeCell="D1" sqref="D1"/>
      <selection pane="bottomLeft" activeCell="A7" sqref="A7"/>
      <selection pane="bottomRight" activeCell="A2" sqref="A2"/>
    </sheetView>
  </sheetViews>
  <sheetFormatPr defaultColWidth="9" defaultRowHeight="15"/>
  <cols>
    <col min="1" max="1" width="9.125" style="1" customWidth="1"/>
    <col min="2" max="2" width="8.25" style="2" customWidth="1"/>
    <col min="3" max="3" width="7.625" style="2" customWidth="1"/>
    <col min="4" max="4" width="13.125" style="2" customWidth="1"/>
    <col min="5" max="5" width="8.25" style="2" customWidth="1"/>
    <col min="6" max="6" width="7.625" style="2" customWidth="1"/>
    <col min="7" max="7" width="12.5" style="2" customWidth="1"/>
    <col min="8" max="8" width="8.25" style="2" customWidth="1"/>
    <col min="9" max="9" width="7.625" style="2" customWidth="1"/>
    <col min="10" max="10" width="12.5" style="2" customWidth="1"/>
    <col min="11" max="16384" width="9" style="2"/>
  </cols>
  <sheetData>
    <row r="1" spans="1:10" ht="30" customHeight="1">
      <c r="A1" s="11" t="s">
        <v>8</v>
      </c>
      <c r="B1" s="4"/>
      <c r="C1" s="4"/>
      <c r="D1" s="4"/>
      <c r="E1" s="4"/>
      <c r="F1" s="4"/>
      <c r="G1" s="4"/>
      <c r="H1" s="4"/>
      <c r="I1" s="4"/>
      <c r="J1" s="4"/>
    </row>
    <row r="2" spans="1:10" ht="18" customHeight="1">
      <c r="C2" s="1"/>
      <c r="D2" s="1"/>
      <c r="F2" s="1" t="s">
        <v>5</v>
      </c>
      <c r="J2" s="3" t="s">
        <v>7</v>
      </c>
    </row>
    <row r="3" spans="1:10" s="1" customFormat="1" ht="24.95" customHeight="1">
      <c r="A3" s="16" t="s">
        <v>6</v>
      </c>
      <c r="B3" s="18" t="s">
        <v>32</v>
      </c>
      <c r="C3" s="19"/>
      <c r="D3" s="19"/>
      <c r="E3" s="20" t="s">
        <v>0</v>
      </c>
      <c r="F3" s="20"/>
      <c r="G3" s="20"/>
      <c r="H3" s="20" t="s">
        <v>1</v>
      </c>
      <c r="I3" s="20"/>
      <c r="J3" s="21"/>
    </row>
    <row r="4" spans="1:10" ht="21" customHeight="1">
      <c r="A4" s="17"/>
      <c r="B4" s="22" t="s">
        <v>2</v>
      </c>
      <c r="C4" s="20"/>
      <c r="D4" s="20" t="s">
        <v>3</v>
      </c>
      <c r="E4" s="23" t="s">
        <v>2</v>
      </c>
      <c r="F4" s="20"/>
      <c r="G4" s="20" t="s">
        <v>3</v>
      </c>
      <c r="H4" s="23" t="s">
        <v>2</v>
      </c>
      <c r="I4" s="20"/>
      <c r="J4" s="21" t="s">
        <v>3</v>
      </c>
    </row>
    <row r="5" spans="1:10" ht="17.45" customHeight="1">
      <c r="A5" s="17"/>
      <c r="B5" s="5"/>
      <c r="C5" s="6" t="s">
        <v>4</v>
      </c>
      <c r="D5" s="20"/>
      <c r="E5" s="7"/>
      <c r="F5" s="6" t="s">
        <v>4</v>
      </c>
      <c r="G5" s="20"/>
      <c r="H5" s="7"/>
      <c r="I5" s="6" t="s">
        <v>4</v>
      </c>
      <c r="J5" s="21"/>
    </row>
    <row r="6" spans="1:10" ht="24.6" customHeight="1">
      <c r="A6" s="15" t="s">
        <v>31</v>
      </c>
      <c r="B6" s="8">
        <f>SUM(B7:B28)</f>
        <v>490698</v>
      </c>
      <c r="C6" s="8">
        <f t="shared" ref="C6:J6" si="0">SUM(C7:C28)</f>
        <v>93587</v>
      </c>
      <c r="D6" s="8">
        <f t="shared" si="0"/>
        <v>10790045665</v>
      </c>
      <c r="E6" s="8">
        <f t="shared" si="0"/>
        <v>128098</v>
      </c>
      <c r="F6" s="8">
        <f t="shared" si="0"/>
        <v>25282</v>
      </c>
      <c r="G6" s="8">
        <f t="shared" si="0"/>
        <v>2898699949</v>
      </c>
      <c r="H6" s="8">
        <f t="shared" si="0"/>
        <v>362600</v>
      </c>
      <c r="I6" s="8">
        <f t="shared" si="0"/>
        <v>68305</v>
      </c>
      <c r="J6" s="8">
        <f t="shared" si="0"/>
        <v>7891345716</v>
      </c>
    </row>
    <row r="7" spans="1:10" ht="24.6" customHeight="1">
      <c r="A7" s="12" t="s">
        <v>9</v>
      </c>
      <c r="B7" s="8">
        <f>E7+H7</f>
        <v>64014</v>
      </c>
      <c r="C7" s="8">
        <f t="shared" ref="C7:C28" si="1">F7+I7</f>
        <v>12080</v>
      </c>
      <c r="D7" s="8">
        <f t="shared" ref="D7:D28" si="2">G7+J7</f>
        <v>1404208031</v>
      </c>
      <c r="E7" s="8">
        <v>19100</v>
      </c>
      <c r="F7" s="8">
        <v>3678</v>
      </c>
      <c r="G7" s="8">
        <v>431669562</v>
      </c>
      <c r="H7" s="8">
        <v>44914</v>
      </c>
      <c r="I7" s="8">
        <v>8402</v>
      </c>
      <c r="J7" s="8">
        <v>972538469</v>
      </c>
    </row>
    <row r="8" spans="1:10" ht="24.6" customHeight="1">
      <c r="A8" s="12" t="s">
        <v>10</v>
      </c>
      <c r="B8" s="8">
        <f t="shared" ref="B8:B28" si="3">E8+H8</f>
        <v>111057</v>
      </c>
      <c r="C8" s="8">
        <f t="shared" si="1"/>
        <v>21630</v>
      </c>
      <c r="D8" s="8">
        <f t="shared" si="2"/>
        <v>2658169385</v>
      </c>
      <c r="E8" s="8">
        <v>24587</v>
      </c>
      <c r="F8" s="8">
        <v>5034</v>
      </c>
      <c r="G8" s="8">
        <v>606561868</v>
      </c>
      <c r="H8" s="8">
        <v>86470</v>
      </c>
      <c r="I8" s="8">
        <v>16596</v>
      </c>
      <c r="J8" s="8">
        <v>2051607517</v>
      </c>
    </row>
    <row r="9" spans="1:10" ht="24.6" customHeight="1">
      <c r="A9" s="12" t="s">
        <v>11</v>
      </c>
      <c r="B9" s="8">
        <f t="shared" si="3"/>
        <v>53884</v>
      </c>
      <c r="C9" s="8">
        <f t="shared" si="1"/>
        <v>10256</v>
      </c>
      <c r="D9" s="8">
        <f t="shared" si="2"/>
        <v>1199887405</v>
      </c>
      <c r="E9" s="8">
        <v>15053</v>
      </c>
      <c r="F9" s="8">
        <v>3004</v>
      </c>
      <c r="G9" s="8">
        <v>346648883</v>
      </c>
      <c r="H9" s="8">
        <v>38831</v>
      </c>
      <c r="I9" s="8">
        <v>7252</v>
      </c>
      <c r="J9" s="8">
        <v>853238522</v>
      </c>
    </row>
    <row r="10" spans="1:10" ht="24.6" customHeight="1">
      <c r="A10" s="12" t="s">
        <v>12</v>
      </c>
      <c r="B10" s="8">
        <f t="shared" si="3"/>
        <v>72255</v>
      </c>
      <c r="C10" s="8">
        <f t="shared" si="1"/>
        <v>13688</v>
      </c>
      <c r="D10" s="8">
        <f t="shared" si="2"/>
        <v>1505508979</v>
      </c>
      <c r="E10" s="8">
        <v>20745</v>
      </c>
      <c r="F10" s="8">
        <v>4030</v>
      </c>
      <c r="G10" s="8">
        <v>442491615</v>
      </c>
      <c r="H10" s="8">
        <v>51510</v>
      </c>
      <c r="I10" s="8">
        <v>9658</v>
      </c>
      <c r="J10" s="8">
        <v>1063017364</v>
      </c>
    </row>
    <row r="11" spans="1:10" ht="24.6" customHeight="1">
      <c r="A11" s="12" t="s">
        <v>13</v>
      </c>
      <c r="B11" s="8">
        <f t="shared" si="3"/>
        <v>33098</v>
      </c>
      <c r="C11" s="8">
        <f t="shared" si="1"/>
        <v>6295</v>
      </c>
      <c r="D11" s="8">
        <f t="shared" si="2"/>
        <v>694129079</v>
      </c>
      <c r="E11" s="8">
        <v>8534</v>
      </c>
      <c r="F11" s="8">
        <v>1681</v>
      </c>
      <c r="G11" s="8">
        <v>188470725</v>
      </c>
      <c r="H11" s="8">
        <v>24564</v>
      </c>
      <c r="I11" s="8">
        <v>4614</v>
      </c>
      <c r="J11" s="8">
        <v>505658354</v>
      </c>
    </row>
    <row r="12" spans="1:10" ht="24.6" customHeight="1">
      <c r="A12" s="12" t="s">
        <v>14</v>
      </c>
      <c r="B12" s="8">
        <f t="shared" si="3"/>
        <v>44996</v>
      </c>
      <c r="C12" s="8">
        <f t="shared" si="1"/>
        <v>8593</v>
      </c>
      <c r="D12" s="8">
        <f t="shared" si="2"/>
        <v>954402659</v>
      </c>
      <c r="E12" s="8">
        <v>11427</v>
      </c>
      <c r="F12" s="8">
        <v>2258</v>
      </c>
      <c r="G12" s="8">
        <v>254278766</v>
      </c>
      <c r="H12" s="8">
        <v>33569</v>
      </c>
      <c r="I12" s="8">
        <v>6335</v>
      </c>
      <c r="J12" s="8">
        <v>700123893</v>
      </c>
    </row>
    <row r="13" spans="1:10" ht="24.6" customHeight="1">
      <c r="A13" s="13" t="s">
        <v>15</v>
      </c>
      <c r="B13" s="9">
        <f t="shared" si="3"/>
        <v>5947</v>
      </c>
      <c r="C13" s="9">
        <f t="shared" si="1"/>
        <v>1144</v>
      </c>
      <c r="D13" s="9">
        <f t="shared" si="2"/>
        <v>125965042</v>
      </c>
      <c r="E13" s="9">
        <v>1342</v>
      </c>
      <c r="F13" s="9">
        <v>267</v>
      </c>
      <c r="G13" s="9">
        <v>29524172</v>
      </c>
      <c r="H13" s="9">
        <v>4605</v>
      </c>
      <c r="I13" s="9">
        <v>877</v>
      </c>
      <c r="J13" s="9">
        <v>96440870</v>
      </c>
    </row>
    <row r="14" spans="1:10" ht="24.6" customHeight="1">
      <c r="A14" s="13" t="s">
        <v>16</v>
      </c>
      <c r="B14" s="9">
        <f t="shared" si="3"/>
        <v>15084</v>
      </c>
      <c r="C14" s="9">
        <f t="shared" si="1"/>
        <v>2877</v>
      </c>
      <c r="D14" s="9">
        <f t="shared" si="2"/>
        <v>347132120</v>
      </c>
      <c r="E14" s="9">
        <v>3774</v>
      </c>
      <c r="F14" s="9">
        <v>759</v>
      </c>
      <c r="G14" s="9">
        <v>91528984</v>
      </c>
      <c r="H14" s="9">
        <v>11310</v>
      </c>
      <c r="I14" s="9">
        <v>2118</v>
      </c>
      <c r="J14" s="9">
        <v>255603136</v>
      </c>
    </row>
    <row r="15" spans="1:10" ht="24.6" customHeight="1">
      <c r="A15" s="13" t="s">
        <v>17</v>
      </c>
      <c r="B15" s="9">
        <f t="shared" si="3"/>
        <v>7040</v>
      </c>
      <c r="C15" s="9">
        <f t="shared" si="1"/>
        <v>1325</v>
      </c>
      <c r="D15" s="9">
        <f t="shared" si="2"/>
        <v>147653796</v>
      </c>
      <c r="E15" s="9">
        <v>1648</v>
      </c>
      <c r="F15" s="9">
        <v>307</v>
      </c>
      <c r="G15" s="9">
        <v>36939635</v>
      </c>
      <c r="H15" s="9">
        <v>5392</v>
      </c>
      <c r="I15" s="9">
        <v>1018</v>
      </c>
      <c r="J15" s="9">
        <v>110714161</v>
      </c>
    </row>
    <row r="16" spans="1:10" ht="24.6" customHeight="1">
      <c r="A16" s="13" t="s">
        <v>18</v>
      </c>
      <c r="B16" s="9">
        <f t="shared" si="3"/>
        <v>24151</v>
      </c>
      <c r="C16" s="9">
        <f t="shared" si="1"/>
        <v>4413</v>
      </c>
      <c r="D16" s="9">
        <f t="shared" si="2"/>
        <v>469148634</v>
      </c>
      <c r="E16" s="9">
        <v>6923</v>
      </c>
      <c r="F16" s="9">
        <v>1295</v>
      </c>
      <c r="G16" s="9">
        <v>136383915</v>
      </c>
      <c r="H16" s="9">
        <v>17228</v>
      </c>
      <c r="I16" s="9">
        <v>3118</v>
      </c>
      <c r="J16" s="9">
        <v>332764719</v>
      </c>
    </row>
    <row r="17" spans="1:10" ht="24.6" customHeight="1">
      <c r="A17" s="13" t="s">
        <v>19</v>
      </c>
      <c r="B17" s="9">
        <f t="shared" si="3"/>
        <v>5022</v>
      </c>
      <c r="C17" s="9">
        <f t="shared" si="1"/>
        <v>949</v>
      </c>
      <c r="D17" s="9">
        <f t="shared" si="2"/>
        <v>102060560</v>
      </c>
      <c r="E17" s="9">
        <v>1398</v>
      </c>
      <c r="F17" s="9">
        <v>281</v>
      </c>
      <c r="G17" s="9">
        <v>29098458</v>
      </c>
      <c r="H17" s="9">
        <v>3624</v>
      </c>
      <c r="I17" s="9">
        <v>668</v>
      </c>
      <c r="J17" s="9">
        <v>72962102</v>
      </c>
    </row>
    <row r="18" spans="1:10" ht="24.6" customHeight="1">
      <c r="A18" s="13" t="s">
        <v>20</v>
      </c>
      <c r="B18" s="9">
        <f t="shared" si="3"/>
        <v>8359</v>
      </c>
      <c r="C18" s="9">
        <f t="shared" si="1"/>
        <v>1562</v>
      </c>
      <c r="D18" s="9">
        <f t="shared" si="2"/>
        <v>168298814</v>
      </c>
      <c r="E18" s="9">
        <v>2150</v>
      </c>
      <c r="F18" s="9">
        <v>410</v>
      </c>
      <c r="G18" s="9">
        <v>44156114</v>
      </c>
      <c r="H18" s="9">
        <v>6209</v>
      </c>
      <c r="I18" s="9">
        <v>1152</v>
      </c>
      <c r="J18" s="9">
        <v>124142700</v>
      </c>
    </row>
    <row r="19" spans="1:10" ht="24.6" customHeight="1">
      <c r="A19" s="13" t="s">
        <v>21</v>
      </c>
      <c r="B19" s="9">
        <f t="shared" si="3"/>
        <v>5122</v>
      </c>
      <c r="C19" s="9">
        <f t="shared" si="1"/>
        <v>1004</v>
      </c>
      <c r="D19" s="9">
        <f t="shared" si="2"/>
        <v>104374763</v>
      </c>
      <c r="E19" s="9">
        <v>1377</v>
      </c>
      <c r="F19" s="9">
        <v>274</v>
      </c>
      <c r="G19" s="9">
        <v>28535892</v>
      </c>
      <c r="H19" s="9">
        <v>3745</v>
      </c>
      <c r="I19" s="9">
        <v>730</v>
      </c>
      <c r="J19" s="9">
        <v>75838871</v>
      </c>
    </row>
    <row r="20" spans="1:10" ht="24.6" customHeight="1">
      <c r="A20" s="13" t="s">
        <v>22</v>
      </c>
      <c r="B20" s="9">
        <f t="shared" si="3"/>
        <v>8377</v>
      </c>
      <c r="C20" s="9">
        <f t="shared" si="1"/>
        <v>1586</v>
      </c>
      <c r="D20" s="9">
        <f t="shared" si="2"/>
        <v>169196472</v>
      </c>
      <c r="E20" s="9">
        <v>1768</v>
      </c>
      <c r="F20" s="9">
        <v>340</v>
      </c>
      <c r="G20" s="9">
        <v>36812983</v>
      </c>
      <c r="H20" s="9">
        <v>6609</v>
      </c>
      <c r="I20" s="9">
        <v>1246</v>
      </c>
      <c r="J20" s="9">
        <v>132383489</v>
      </c>
    </row>
    <row r="21" spans="1:10" ht="24.6" customHeight="1">
      <c r="A21" s="13" t="s">
        <v>23</v>
      </c>
      <c r="B21" s="9">
        <f t="shared" si="3"/>
        <v>2105</v>
      </c>
      <c r="C21" s="9">
        <f t="shared" si="1"/>
        <v>398</v>
      </c>
      <c r="D21" s="9">
        <f t="shared" si="2"/>
        <v>43757391</v>
      </c>
      <c r="E21" s="9">
        <v>471</v>
      </c>
      <c r="F21" s="9">
        <v>81</v>
      </c>
      <c r="G21" s="9">
        <v>9419034</v>
      </c>
      <c r="H21" s="9">
        <v>1634</v>
      </c>
      <c r="I21" s="9">
        <v>317</v>
      </c>
      <c r="J21" s="9">
        <v>34338357</v>
      </c>
    </row>
    <row r="22" spans="1:10" ht="24.6" customHeight="1">
      <c r="A22" s="13" t="s">
        <v>24</v>
      </c>
      <c r="B22" s="9">
        <f t="shared" si="3"/>
        <v>4132</v>
      </c>
      <c r="C22" s="9">
        <f t="shared" si="1"/>
        <v>768</v>
      </c>
      <c r="D22" s="9">
        <f t="shared" si="2"/>
        <v>87058750</v>
      </c>
      <c r="E22" s="9">
        <v>980</v>
      </c>
      <c r="F22" s="9">
        <v>187</v>
      </c>
      <c r="G22" s="9">
        <v>20340121</v>
      </c>
      <c r="H22" s="9">
        <v>3152</v>
      </c>
      <c r="I22" s="9">
        <v>581</v>
      </c>
      <c r="J22" s="9">
        <v>66718629</v>
      </c>
    </row>
    <row r="23" spans="1:10" ht="24.6" customHeight="1">
      <c r="A23" s="13" t="s">
        <v>25</v>
      </c>
      <c r="B23" s="9">
        <f t="shared" si="3"/>
        <v>696</v>
      </c>
      <c r="C23" s="9">
        <f t="shared" si="1"/>
        <v>136</v>
      </c>
      <c r="D23" s="9">
        <f t="shared" si="2"/>
        <v>15506825</v>
      </c>
      <c r="E23" s="9">
        <v>122</v>
      </c>
      <c r="F23" s="9">
        <v>30</v>
      </c>
      <c r="G23" s="9">
        <v>2974680</v>
      </c>
      <c r="H23" s="9">
        <v>574</v>
      </c>
      <c r="I23" s="9">
        <v>106</v>
      </c>
      <c r="J23" s="9">
        <v>12532145</v>
      </c>
    </row>
    <row r="24" spans="1:10" ht="24.6" customHeight="1">
      <c r="A24" s="13" t="s">
        <v>26</v>
      </c>
      <c r="B24" s="9">
        <f t="shared" si="3"/>
        <v>2575</v>
      </c>
      <c r="C24" s="9">
        <f t="shared" si="1"/>
        <v>476</v>
      </c>
      <c r="D24" s="9">
        <f t="shared" si="2"/>
        <v>56562668</v>
      </c>
      <c r="E24" s="9">
        <v>679</v>
      </c>
      <c r="F24" s="9">
        <v>126</v>
      </c>
      <c r="G24" s="9">
        <v>15365570</v>
      </c>
      <c r="H24" s="9">
        <v>1896</v>
      </c>
      <c r="I24" s="9">
        <v>350</v>
      </c>
      <c r="J24" s="9">
        <v>41197098</v>
      </c>
    </row>
    <row r="25" spans="1:10" ht="24.6" customHeight="1">
      <c r="A25" s="13" t="s">
        <v>27</v>
      </c>
      <c r="B25" s="9">
        <f t="shared" si="3"/>
        <v>17638</v>
      </c>
      <c r="C25" s="9">
        <f t="shared" si="1"/>
        <v>3439</v>
      </c>
      <c r="D25" s="9">
        <f t="shared" si="2"/>
        <v>427438429</v>
      </c>
      <c r="E25" s="9">
        <v>4812</v>
      </c>
      <c r="F25" s="9">
        <v>1005</v>
      </c>
      <c r="G25" s="9">
        <v>121763312</v>
      </c>
      <c r="H25" s="9">
        <v>12826</v>
      </c>
      <c r="I25" s="9">
        <v>2434</v>
      </c>
      <c r="J25" s="9">
        <v>305675117</v>
      </c>
    </row>
    <row r="26" spans="1:10" ht="24.6" customHeight="1">
      <c r="A26" s="13" t="s">
        <v>28</v>
      </c>
      <c r="B26" s="9">
        <f t="shared" si="3"/>
        <v>4034</v>
      </c>
      <c r="C26" s="9">
        <f t="shared" si="1"/>
        <v>736</v>
      </c>
      <c r="D26" s="9">
        <f t="shared" si="2"/>
        <v>85328527</v>
      </c>
      <c r="E26" s="9">
        <v>908</v>
      </c>
      <c r="F26" s="9">
        <v>173</v>
      </c>
      <c r="G26" s="9">
        <v>19008186</v>
      </c>
      <c r="H26" s="9">
        <v>3126</v>
      </c>
      <c r="I26" s="9">
        <v>563</v>
      </c>
      <c r="J26" s="9">
        <v>66320341</v>
      </c>
    </row>
    <row r="27" spans="1:10" ht="24.6" customHeight="1">
      <c r="A27" s="13" t="s">
        <v>29</v>
      </c>
      <c r="B27" s="9">
        <f t="shared" si="3"/>
        <v>897</v>
      </c>
      <c r="C27" s="9">
        <f t="shared" si="1"/>
        <v>188</v>
      </c>
      <c r="D27" s="9">
        <f t="shared" si="2"/>
        <v>18970850</v>
      </c>
      <c r="E27" s="9">
        <v>234</v>
      </c>
      <c r="F27" s="9">
        <v>51</v>
      </c>
      <c r="G27" s="9">
        <v>5147714</v>
      </c>
      <c r="H27" s="9">
        <v>663</v>
      </c>
      <c r="I27" s="9">
        <v>137</v>
      </c>
      <c r="J27" s="9">
        <v>13823136</v>
      </c>
    </row>
    <row r="28" spans="1:10" ht="24.6" customHeight="1">
      <c r="A28" s="14" t="s">
        <v>30</v>
      </c>
      <c r="B28" s="10">
        <f t="shared" si="3"/>
        <v>215</v>
      </c>
      <c r="C28" s="10">
        <f t="shared" si="1"/>
        <v>44</v>
      </c>
      <c r="D28" s="10">
        <f t="shared" si="2"/>
        <v>5286486</v>
      </c>
      <c r="E28" s="10">
        <v>66</v>
      </c>
      <c r="F28" s="10">
        <v>11</v>
      </c>
      <c r="G28" s="10">
        <v>1579760</v>
      </c>
      <c r="H28" s="10">
        <v>149</v>
      </c>
      <c r="I28" s="10">
        <v>33</v>
      </c>
      <c r="J28" s="10">
        <v>3706726</v>
      </c>
    </row>
  </sheetData>
  <mergeCells count="10"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5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2021-03-11T06:28:06Z</dcterms:created>
  <dcterms:modified xsi:type="dcterms:W3CDTF">2025-02-18T02:10:39Z</dcterms:modified>
</cp:coreProperties>
</file>