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A494F99D-3120-45C8-9E95-79B3BB54F9B6}" xr6:coauthVersionLast="47" xr6:coauthVersionMax="47" xr10:uidLastSave="{00000000-0000-0000-0000-000000000000}"/>
  <bookViews>
    <workbookView xWindow="1125" yWindow="1125" windowWidth="16440" windowHeight="9135" xr2:uid="{00000000-000D-0000-FFFF-FFFF00000000}"/>
  </bookViews>
  <sheets>
    <sheet name="113年" sheetId="4" r:id="rId1"/>
  </sheets>
  <definedNames>
    <definedName name="_xlnm.Print_Titles" localSheetId="0">'113年'!$A:$A,'113年'!$1:$5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4" l="1"/>
  <c r="I6" i="4"/>
  <c r="H6" i="4"/>
  <c r="G6" i="4"/>
  <c r="F6" i="4"/>
  <c r="D11" i="4" l="1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D6" i="4"/>
  <c r="C6" i="4"/>
  <c r="B6" i="4"/>
  <c r="E6" i="4"/>
</calcChain>
</file>

<file path=xl/sharedStrings.xml><?xml version="1.0" encoding="utf-8"?>
<sst xmlns="http://schemas.openxmlformats.org/spreadsheetml/2006/main" count="23" uniqueCount="17">
  <si>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</si>
  <si>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</si>
  <si>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金額</t>
    </r>
  </si>
  <si>
    <r>
      <rPr>
        <b/>
        <sz val="12"/>
        <rFont val="標楷體"/>
        <family val="4"/>
        <charset val="136"/>
      </rPr>
      <t>總計</t>
    </r>
  </si>
  <si>
    <r>
      <t>113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</si>
  <si>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</si>
  <si>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sz val="12"/>
        <rFont val="標楷體"/>
        <family val="4"/>
        <charset val="136"/>
      </rPr>
      <t>首發</t>
    </r>
    <phoneticPr fontId="5" type="noConversion"/>
  </si>
  <si>
    <t>單位：人、元</t>
    <phoneticPr fontId="5" type="noConversion"/>
  </si>
  <si>
    <t>勞工保險老年年金給付人數、金額及首發人數－按性別及年齡組別分</t>
    <phoneticPr fontId="2" type="noConversion"/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</si>
  <si>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</si>
  <si>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69</t>
    </r>
    <r>
      <rPr>
        <sz val="12"/>
        <rFont val="標楷體"/>
        <family val="4"/>
        <charset val="136"/>
      </rPr>
      <t>歲</t>
    </r>
  </si>
  <si>
    <r>
      <t>70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74</t>
    </r>
    <r>
      <rPr>
        <sz val="12"/>
        <rFont val="標楷體"/>
        <family val="4"/>
        <charset val="136"/>
      </rPr>
      <t>歲</t>
    </r>
  </si>
  <si>
    <r>
      <t>75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79</t>
    </r>
    <r>
      <rPr>
        <sz val="12"/>
        <rFont val="標楷體"/>
        <family val="4"/>
        <charset val="136"/>
      </rPr>
      <t>歲</t>
    </r>
  </si>
  <si>
    <r>
      <t>80</t>
    </r>
    <r>
      <rPr>
        <sz val="12"/>
        <rFont val="標楷體"/>
        <family val="4"/>
        <charset val="136"/>
      </rPr>
      <t>歲以上</t>
    </r>
    <phoneticPr fontId="2" type="noConversion"/>
  </si>
  <si>
    <r>
      <rPr>
        <sz val="12"/>
        <rFont val="標楷體"/>
        <family val="4"/>
        <charset val="136"/>
      </rPr>
      <t>人數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)</t>
    </r>
    <phoneticPr fontId="5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</si>
  <si>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年金給付年度核付人數採年底數，首發則為全年累計數。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本表年齡係依核付月份計算。</t>
    </r>
    <phoneticPr fontId="5" type="noConversion"/>
  </si>
  <si>
    <r>
      <rPr>
        <sz val="12"/>
        <rFont val="標楷體"/>
        <family val="4"/>
        <charset val="136"/>
      </rPr>
      <t>總計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</si>
</sst>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2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Continuous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vertical="center"/>
    </xf>
    <xf numFmtId="0" fontId="4" fillId="0" borderId="0" xfId="0" applyFont="1" applyBorder="1" applyAlignment="1">
      <alignment horizontal="centerContinuous" vertical="center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vertical="top" wrapText="1"/>
    </xf>
    <xf numFmtId="0" fontId="9" fillId="0" borderId="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76" fontId="10" fillId="0" borderId="0" xfId="0" applyNumberFormat="1" applyFont="1" applyFill="1" applyBorder="1" applyAlignment="1">
      <alignment vertical="center"/>
    </xf>
    <xf numFmtId="176" fontId="10" fillId="0" borderId="4" xfId="0" applyNumberFormat="1" applyFont="1" applyFill="1" applyBorder="1" applyAlignment="1">
      <alignment vertical="center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wrapText="1"/>
    </xf>
    <xf numFmtId="0" fontId="11" fillId="0" borderId="10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8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L12"/>
  <sheetViews>
    <sheetView tabSelected="1" view="pageBreakPreview" zoomScaleNormal="100" zoomScaleSheetLayoutView="100" workbookViewId="0">
      <pane xSplit="1" ySplit="5" topLeftCell="B6" activePane="bottomRight" state="frozen"/>
      <selection pane="topRight" activeCell="D1" sqref="D1"/>
      <selection pane="bottomLeft" activeCell="A7" sqref="A7"/>
      <selection pane="bottomRight" activeCell="A2" sqref="A2"/>
    </sheetView>
  </sheetViews>
  <sheetFormatPr defaultColWidth="9" defaultRowHeight="15"/>
  <cols>
    <col min="1" max="1" width="9.125" style="1" customWidth="1"/>
    <col min="2" max="2" width="8.875" style="2" customWidth="1"/>
    <col min="3" max="3" width="7.375" style="2" customWidth="1"/>
    <col min="4" max="4" width="14" style="2" customWidth="1"/>
    <col min="5" max="5" width="7.5" style="2" customWidth="1"/>
    <col min="6" max="6" width="6.75" style="2" customWidth="1"/>
    <col min="7" max="7" width="14" style="2" customWidth="1"/>
    <col min="8" max="8" width="8.875" style="2" customWidth="1"/>
    <col min="9" max="9" width="6.75" style="2" customWidth="1"/>
    <col min="10" max="10" width="14" style="2" customWidth="1"/>
    <col min="11" max="16384" width="9" style="2"/>
  </cols>
  <sheetData>
    <row r="1" spans="1:12" ht="30" customHeight="1">
      <c r="A1" s="7" t="s">
        <v>8</v>
      </c>
      <c r="B1" s="3"/>
      <c r="C1" s="3"/>
      <c r="D1" s="3"/>
      <c r="E1" s="3"/>
      <c r="F1" s="3"/>
      <c r="G1" s="3"/>
      <c r="H1" s="3"/>
      <c r="I1" s="3"/>
      <c r="J1" s="3"/>
    </row>
    <row r="2" spans="1:12" ht="18" customHeight="1">
      <c r="C2" s="1"/>
      <c r="D2" s="1"/>
      <c r="F2" s="1" t="s">
        <v>4</v>
      </c>
      <c r="J2" s="9" t="s">
        <v>7</v>
      </c>
    </row>
    <row r="3" spans="1:12" s="1" customFormat="1" ht="24.95" customHeight="1">
      <c r="A3" s="16" t="s">
        <v>5</v>
      </c>
      <c r="B3" s="20" t="s">
        <v>16</v>
      </c>
      <c r="C3" s="21"/>
      <c r="D3" s="21"/>
      <c r="E3" s="22" t="s">
        <v>0</v>
      </c>
      <c r="F3" s="22"/>
      <c r="G3" s="22"/>
      <c r="H3" s="22" t="s">
        <v>1</v>
      </c>
      <c r="I3" s="22"/>
      <c r="J3" s="23"/>
    </row>
    <row r="4" spans="1:12" ht="21" customHeight="1">
      <c r="A4" s="17"/>
      <c r="B4" s="24" t="s">
        <v>14</v>
      </c>
      <c r="C4" s="21"/>
      <c r="D4" s="22" t="s">
        <v>2</v>
      </c>
      <c r="E4" s="24" t="s">
        <v>14</v>
      </c>
      <c r="F4" s="21"/>
      <c r="G4" s="22" t="s">
        <v>2</v>
      </c>
      <c r="H4" s="24" t="s">
        <v>14</v>
      </c>
      <c r="I4" s="21"/>
      <c r="J4" s="23" t="s">
        <v>2</v>
      </c>
    </row>
    <row r="5" spans="1:12" ht="17.45" customHeight="1">
      <c r="A5" s="17"/>
      <c r="B5" s="4"/>
      <c r="C5" s="8" t="s">
        <v>6</v>
      </c>
      <c r="D5" s="22"/>
      <c r="E5" s="5"/>
      <c r="F5" s="8" t="s">
        <v>6</v>
      </c>
      <c r="G5" s="22"/>
      <c r="H5" s="5"/>
      <c r="I5" s="8" t="s">
        <v>6</v>
      </c>
      <c r="J5" s="23"/>
    </row>
    <row r="6" spans="1:12" ht="33" customHeight="1">
      <c r="A6" s="11" t="s">
        <v>3</v>
      </c>
      <c r="B6" s="6">
        <f t="shared" ref="B6:J6" si="0">SUM(B7:B11)</f>
        <v>1870922</v>
      </c>
      <c r="C6" s="6">
        <f t="shared" si="0"/>
        <v>149853</v>
      </c>
      <c r="D6" s="6">
        <f t="shared" si="0"/>
        <v>417625679122</v>
      </c>
      <c r="E6" s="6">
        <f t="shared" si="0"/>
        <v>858660</v>
      </c>
      <c r="F6" s="6">
        <f t="shared" si="0"/>
        <v>70729</v>
      </c>
      <c r="G6" s="6">
        <f t="shared" si="0"/>
        <v>205089139878</v>
      </c>
      <c r="H6" s="6">
        <f t="shared" si="0"/>
        <v>1012262</v>
      </c>
      <c r="I6" s="6">
        <f t="shared" si="0"/>
        <v>79124</v>
      </c>
      <c r="J6" s="6">
        <f t="shared" si="0"/>
        <v>212536539244</v>
      </c>
    </row>
    <row r="7" spans="1:12" ht="33" customHeight="1">
      <c r="A7" s="12" t="s">
        <v>9</v>
      </c>
      <c r="B7" s="14">
        <f t="shared" ref="B7:B11" si="1">E7+H7</f>
        <v>408913</v>
      </c>
      <c r="C7" s="14">
        <f t="shared" ref="C7:C11" si="2">F7+I7</f>
        <v>103365</v>
      </c>
      <c r="D7" s="14">
        <f t="shared" ref="D7:D11" si="3">G7+J7</f>
        <v>93596040596</v>
      </c>
      <c r="E7" s="14">
        <v>178725</v>
      </c>
      <c r="F7" s="14">
        <v>47031</v>
      </c>
      <c r="G7" s="14">
        <v>41712797658</v>
      </c>
      <c r="H7" s="14">
        <v>230188</v>
      </c>
      <c r="I7" s="14">
        <v>56334</v>
      </c>
      <c r="J7" s="14">
        <v>51883242938</v>
      </c>
    </row>
    <row r="8" spans="1:12" ht="33" customHeight="1">
      <c r="A8" s="12" t="s">
        <v>10</v>
      </c>
      <c r="B8" s="14">
        <f t="shared" si="1"/>
        <v>762365</v>
      </c>
      <c r="C8" s="14">
        <f t="shared" si="2"/>
        <v>44913</v>
      </c>
      <c r="D8" s="14">
        <f t="shared" si="3"/>
        <v>174453039306</v>
      </c>
      <c r="E8" s="14">
        <v>356112</v>
      </c>
      <c r="F8" s="14">
        <v>22746</v>
      </c>
      <c r="G8" s="14">
        <v>87939869829</v>
      </c>
      <c r="H8" s="14">
        <v>406253</v>
      </c>
      <c r="I8" s="14">
        <v>22167</v>
      </c>
      <c r="J8" s="14">
        <v>86513169477</v>
      </c>
    </row>
    <row r="9" spans="1:12" ht="33" customHeight="1">
      <c r="A9" s="12" t="s">
        <v>11</v>
      </c>
      <c r="B9" s="14">
        <f t="shared" si="1"/>
        <v>500692</v>
      </c>
      <c r="C9" s="14">
        <f t="shared" si="2"/>
        <v>1307</v>
      </c>
      <c r="D9" s="14">
        <f t="shared" si="3"/>
        <v>111400219946</v>
      </c>
      <c r="E9" s="14">
        <v>233296</v>
      </c>
      <c r="F9" s="14">
        <v>786</v>
      </c>
      <c r="G9" s="14">
        <v>56553857974</v>
      </c>
      <c r="H9" s="14">
        <v>267396</v>
      </c>
      <c r="I9" s="14">
        <v>521</v>
      </c>
      <c r="J9" s="14">
        <v>54846361972</v>
      </c>
    </row>
    <row r="10" spans="1:12" ht="33" customHeight="1">
      <c r="A10" s="12" t="s">
        <v>12</v>
      </c>
      <c r="B10" s="14">
        <f t="shared" si="1"/>
        <v>164316</v>
      </c>
      <c r="C10" s="14">
        <f t="shared" si="2"/>
        <v>172</v>
      </c>
      <c r="D10" s="14">
        <f t="shared" si="3"/>
        <v>32747908564</v>
      </c>
      <c r="E10" s="14">
        <v>75144</v>
      </c>
      <c r="F10" s="14">
        <v>115</v>
      </c>
      <c r="G10" s="14">
        <v>16215992531</v>
      </c>
      <c r="H10" s="14">
        <v>89172</v>
      </c>
      <c r="I10" s="14">
        <v>57</v>
      </c>
      <c r="J10" s="14">
        <v>16531916033</v>
      </c>
    </row>
    <row r="11" spans="1:12" ht="33" customHeight="1">
      <c r="A11" s="13" t="s">
        <v>13</v>
      </c>
      <c r="B11" s="15">
        <f t="shared" si="1"/>
        <v>34636</v>
      </c>
      <c r="C11" s="15">
        <f t="shared" si="2"/>
        <v>96</v>
      </c>
      <c r="D11" s="15">
        <f t="shared" si="3"/>
        <v>5428470710</v>
      </c>
      <c r="E11" s="15">
        <v>15383</v>
      </c>
      <c r="F11" s="15">
        <v>51</v>
      </c>
      <c r="G11" s="15">
        <v>2666621886</v>
      </c>
      <c r="H11" s="15">
        <v>19253</v>
      </c>
      <c r="I11" s="15">
        <v>45</v>
      </c>
      <c r="J11" s="15">
        <v>2761848824</v>
      </c>
    </row>
    <row r="12" spans="1:12" ht="46.5" customHeight="1">
      <c r="A12" s="18" t="s">
        <v>15</v>
      </c>
      <c r="B12" s="19"/>
      <c r="C12" s="19"/>
      <c r="D12" s="19"/>
      <c r="E12" s="19"/>
      <c r="F12" s="19"/>
      <c r="G12" s="19"/>
      <c r="H12" s="19"/>
      <c r="I12" s="19"/>
      <c r="J12" s="19"/>
      <c r="K12" s="10"/>
      <c r="L12" s="10"/>
    </row>
  </sheetData>
  <mergeCells count="11">
    <mergeCell ref="A3:A5"/>
    <mergeCell ref="A12:J12"/>
    <mergeCell ref="B3:D3"/>
    <mergeCell ref="E3:G3"/>
    <mergeCell ref="H3:J3"/>
    <mergeCell ref="J4:J5"/>
    <mergeCell ref="B4:C4"/>
    <mergeCell ref="D4:D5"/>
    <mergeCell ref="E4:F4"/>
    <mergeCell ref="G4:G5"/>
    <mergeCell ref="H4:I4"/>
  </mergeCells>
  <phoneticPr fontId="5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2025-02-13T08:42:44Z</dcterms:modified>
</cp:coreProperties>
</file>