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AB68398F-0652-4846-B037-906F013629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4" l="1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J6" i="4"/>
  <c r="I6" i="4"/>
  <c r="H6" i="4"/>
  <c r="G6" i="4"/>
  <c r="F6" i="4"/>
  <c r="E6" i="4"/>
  <c r="B6" i="4" l="1"/>
  <c r="D6" i="4"/>
  <c r="C6" i="4"/>
</calcChain>
</file>

<file path=xl/sharedStrings.xml><?xml version="1.0" encoding="utf-8"?>
<sst xmlns="http://schemas.openxmlformats.org/spreadsheetml/2006/main" count="26" uniqueCount="20">
  <si>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</si>
  <si>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</si>
  <si>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件數</t>
    </r>
  </si>
  <si>
    <r>
      <rPr>
        <sz val="12"/>
        <rFont val="標楷體"/>
        <family val="4"/>
        <charset val="136"/>
      </rPr>
      <t>金額</t>
    </r>
  </si>
  <si>
    <r>
      <rPr>
        <b/>
        <sz val="12"/>
        <rFont val="標楷體"/>
        <family val="4"/>
        <charset val="136"/>
      </rPr>
      <t>總計</t>
    </r>
  </si>
  <si>
    <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</si>
  <si>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</si>
  <si>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單位：件、人、元</t>
    </r>
    <phoneticPr fontId="5" type="noConversion"/>
  </si>
  <si>
    <r>
      <rPr>
        <sz val="12"/>
        <rFont val="標楷體"/>
        <family val="4"/>
        <charset val="136"/>
      </rPr>
      <t>首發</t>
    </r>
    <phoneticPr fontId="5" type="noConversion"/>
  </si>
  <si>
    <t>勞工退休金新制月退休金件數、金額及首發人數－按性別及年齡組別分</t>
    <phoneticPr fontId="2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</si>
  <si>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30</t>
    </r>
    <r>
      <rPr>
        <sz val="12"/>
        <rFont val="標楷體"/>
        <family val="4"/>
        <charset val="136"/>
      </rPr>
      <t>歲</t>
    </r>
    <phoneticPr fontId="5" type="noConversion"/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</si>
  <si>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</si>
  <si>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</si>
  <si>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</si>
  <si>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</si>
  <si>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</si>
  <si>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</si>
  <si>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歲以上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</si>
  <si>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月退休金年度核發件數採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月之合計值，首發則為全年累計數。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本表年齡係依核付月份計算，含未滿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歲符合請領條件之失能勞工得提前請領退休金
　　　資料。</t>
    </r>
    <phoneticPr fontId="5" type="noConversion"/>
  </si>
  <si>
    <r>
      <rPr>
        <sz val="12"/>
        <rFont val="標楷體"/>
        <family val="4"/>
        <charset val="136"/>
      </rPr>
      <t>總計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</si>
</sst>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Continuous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0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wrapText="1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15"/>
  <sheetViews>
    <sheetView tabSelected="1" view="pageBreakPreview" zoomScaleNormal="8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9.5" style="1" bestFit="1" customWidth="1"/>
    <col min="2" max="2" width="7.125" style="2" bestFit="1" customWidth="1"/>
    <col min="3" max="3" width="7.625" style="2" customWidth="1"/>
    <col min="4" max="4" width="12.5" style="2" customWidth="1"/>
    <col min="5" max="5" width="7.125" style="2" bestFit="1" customWidth="1"/>
    <col min="6" max="6" width="7.625" style="2" customWidth="1"/>
    <col min="7" max="7" width="12.5" style="2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>
      <c r="A1" s="10" t="s">
        <v>9</v>
      </c>
      <c r="B1" s="4"/>
      <c r="C1" s="4"/>
      <c r="D1" s="4"/>
      <c r="E1" s="4"/>
      <c r="F1" s="4"/>
      <c r="G1" s="4"/>
      <c r="H1" s="4"/>
      <c r="I1" s="4"/>
      <c r="J1" s="4"/>
    </row>
    <row r="2" spans="1:10" ht="18" customHeight="1">
      <c r="C2" s="1"/>
      <c r="D2" s="1"/>
      <c r="F2" s="1" t="s">
        <v>5</v>
      </c>
      <c r="J2" s="3" t="s">
        <v>7</v>
      </c>
    </row>
    <row r="3" spans="1:10" s="1" customFormat="1" ht="24.95" customHeight="1">
      <c r="A3" s="16" t="s">
        <v>6</v>
      </c>
      <c r="B3" s="18" t="s">
        <v>19</v>
      </c>
      <c r="C3" s="19"/>
      <c r="D3" s="19"/>
      <c r="E3" s="20" t="s">
        <v>0</v>
      </c>
      <c r="F3" s="20"/>
      <c r="G3" s="20"/>
      <c r="H3" s="20" t="s">
        <v>1</v>
      </c>
      <c r="I3" s="20"/>
      <c r="J3" s="21"/>
    </row>
    <row r="4" spans="1:10" ht="21" customHeight="1">
      <c r="A4" s="17"/>
      <c r="B4" s="22" t="s">
        <v>2</v>
      </c>
      <c r="C4" s="20"/>
      <c r="D4" s="20" t="s">
        <v>3</v>
      </c>
      <c r="E4" s="23" t="s">
        <v>2</v>
      </c>
      <c r="F4" s="20"/>
      <c r="G4" s="20" t="s">
        <v>3</v>
      </c>
      <c r="H4" s="23" t="s">
        <v>2</v>
      </c>
      <c r="I4" s="20"/>
      <c r="J4" s="21" t="s">
        <v>3</v>
      </c>
    </row>
    <row r="5" spans="1:10" ht="17.45" customHeight="1">
      <c r="A5" s="17"/>
      <c r="B5" s="5"/>
      <c r="C5" s="11" t="s">
        <v>8</v>
      </c>
      <c r="D5" s="20"/>
      <c r="E5" s="6"/>
      <c r="F5" s="11" t="s">
        <v>8</v>
      </c>
      <c r="G5" s="20"/>
      <c r="H5" s="6"/>
      <c r="I5" s="11" t="s">
        <v>8</v>
      </c>
      <c r="J5" s="21"/>
    </row>
    <row r="6" spans="1:10" ht="30" customHeight="1">
      <c r="A6" s="12" t="s">
        <v>4</v>
      </c>
      <c r="B6" s="7">
        <f t="shared" ref="B6:J6" si="0">SUM(B7:B14)</f>
        <v>24167</v>
      </c>
      <c r="C6" s="7">
        <f t="shared" si="0"/>
        <v>8976</v>
      </c>
      <c r="D6" s="7">
        <f t="shared" si="0"/>
        <v>1508615624</v>
      </c>
      <c r="E6" s="7">
        <f t="shared" si="0"/>
        <v>14330</v>
      </c>
      <c r="F6" s="7">
        <f t="shared" si="0"/>
        <v>5242</v>
      </c>
      <c r="G6" s="7">
        <f t="shared" si="0"/>
        <v>1115162071</v>
      </c>
      <c r="H6" s="7">
        <f t="shared" si="0"/>
        <v>9837</v>
      </c>
      <c r="I6" s="7">
        <f t="shared" si="0"/>
        <v>3734</v>
      </c>
      <c r="J6" s="7">
        <f t="shared" si="0"/>
        <v>393453553</v>
      </c>
    </row>
    <row r="7" spans="1:10" ht="30" customHeight="1">
      <c r="A7" s="13" t="s">
        <v>10</v>
      </c>
      <c r="B7" s="8">
        <f>E7+H7</f>
        <v>0</v>
      </c>
      <c r="C7" s="8">
        <f t="shared" ref="C7:C14" si="1">F7+I7</f>
        <v>0</v>
      </c>
      <c r="D7" s="8">
        <f t="shared" ref="D7:D14" si="2">G7+J7</f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</row>
    <row r="8" spans="1:10" ht="30" customHeight="1">
      <c r="A8" s="13" t="s">
        <v>11</v>
      </c>
      <c r="B8" s="8">
        <f t="shared" ref="B8:B14" si="3">E8+H8</f>
        <v>2</v>
      </c>
      <c r="C8" s="8">
        <f t="shared" si="1"/>
        <v>1</v>
      </c>
      <c r="D8" s="8">
        <f t="shared" si="2"/>
        <v>184533</v>
      </c>
      <c r="E8" s="8">
        <v>1</v>
      </c>
      <c r="F8" s="8">
        <v>0</v>
      </c>
      <c r="G8" s="8">
        <v>62520</v>
      </c>
      <c r="H8" s="8">
        <v>1</v>
      </c>
      <c r="I8" s="8">
        <v>1</v>
      </c>
      <c r="J8" s="8">
        <v>122013</v>
      </c>
    </row>
    <row r="9" spans="1:10" ht="30" customHeight="1">
      <c r="A9" s="13" t="s">
        <v>12</v>
      </c>
      <c r="B9" s="8">
        <f t="shared" si="3"/>
        <v>13</v>
      </c>
      <c r="C9" s="8">
        <f t="shared" si="1"/>
        <v>9</v>
      </c>
      <c r="D9" s="8">
        <f t="shared" si="2"/>
        <v>814584</v>
      </c>
      <c r="E9" s="8">
        <v>13</v>
      </c>
      <c r="F9" s="8">
        <v>9</v>
      </c>
      <c r="G9" s="8">
        <v>814584</v>
      </c>
      <c r="H9" s="8">
        <v>0</v>
      </c>
      <c r="I9" s="8">
        <v>0</v>
      </c>
      <c r="J9" s="8">
        <v>0</v>
      </c>
    </row>
    <row r="10" spans="1:10" ht="30" customHeight="1">
      <c r="A10" s="13" t="s">
        <v>13</v>
      </c>
      <c r="B10" s="8">
        <f t="shared" si="3"/>
        <v>11268</v>
      </c>
      <c r="C10" s="8">
        <f t="shared" si="1"/>
        <v>5238</v>
      </c>
      <c r="D10" s="8">
        <f t="shared" si="2"/>
        <v>509947836</v>
      </c>
      <c r="E10" s="8">
        <v>6412</v>
      </c>
      <c r="F10" s="8">
        <v>2955</v>
      </c>
      <c r="G10" s="8">
        <v>342539733</v>
      </c>
      <c r="H10" s="8">
        <v>4856</v>
      </c>
      <c r="I10" s="8">
        <v>2283</v>
      </c>
      <c r="J10" s="8">
        <v>167408103</v>
      </c>
    </row>
    <row r="11" spans="1:10" ht="30" customHeight="1">
      <c r="A11" s="13" t="s">
        <v>14</v>
      </c>
      <c r="B11" s="8">
        <f t="shared" si="3"/>
        <v>11136</v>
      </c>
      <c r="C11" s="8">
        <f t="shared" si="1"/>
        <v>3300</v>
      </c>
      <c r="D11" s="8">
        <f t="shared" si="2"/>
        <v>832122321</v>
      </c>
      <c r="E11" s="8">
        <v>6712</v>
      </c>
      <c r="F11" s="8">
        <v>1985</v>
      </c>
      <c r="G11" s="8">
        <v>635113485</v>
      </c>
      <c r="H11" s="8">
        <v>4424</v>
      </c>
      <c r="I11" s="8">
        <v>1315</v>
      </c>
      <c r="J11" s="8">
        <v>197008836</v>
      </c>
    </row>
    <row r="12" spans="1:10" ht="30" customHeight="1">
      <c r="A12" s="13" t="s">
        <v>15</v>
      </c>
      <c r="B12" s="8">
        <f t="shared" si="3"/>
        <v>1458</v>
      </c>
      <c r="C12" s="8">
        <f t="shared" si="1"/>
        <v>357</v>
      </c>
      <c r="D12" s="8">
        <f t="shared" si="2"/>
        <v>132868052</v>
      </c>
      <c r="E12" s="8">
        <v>984</v>
      </c>
      <c r="F12" s="8">
        <v>242</v>
      </c>
      <c r="G12" s="8">
        <v>108294987</v>
      </c>
      <c r="H12" s="8">
        <v>474</v>
      </c>
      <c r="I12" s="8">
        <v>115</v>
      </c>
      <c r="J12" s="8">
        <v>24573065</v>
      </c>
    </row>
    <row r="13" spans="1:10" ht="30" customHeight="1">
      <c r="A13" s="13" t="s">
        <v>16</v>
      </c>
      <c r="B13" s="8">
        <f t="shared" si="3"/>
        <v>233</v>
      </c>
      <c r="C13" s="8">
        <f t="shared" si="1"/>
        <v>59</v>
      </c>
      <c r="D13" s="8">
        <f t="shared" si="2"/>
        <v>25419852</v>
      </c>
      <c r="E13" s="8">
        <v>168</v>
      </c>
      <c r="F13" s="8">
        <v>42</v>
      </c>
      <c r="G13" s="8">
        <v>22038111</v>
      </c>
      <c r="H13" s="8">
        <v>65</v>
      </c>
      <c r="I13" s="8">
        <v>17</v>
      </c>
      <c r="J13" s="8">
        <v>3381741</v>
      </c>
    </row>
    <row r="14" spans="1:10" ht="30" customHeight="1">
      <c r="A14" s="14" t="s">
        <v>17</v>
      </c>
      <c r="B14" s="9">
        <f t="shared" si="3"/>
        <v>57</v>
      </c>
      <c r="C14" s="9">
        <f t="shared" si="1"/>
        <v>12</v>
      </c>
      <c r="D14" s="9">
        <f t="shared" si="2"/>
        <v>7258446</v>
      </c>
      <c r="E14" s="9">
        <v>40</v>
      </c>
      <c r="F14" s="9">
        <v>9</v>
      </c>
      <c r="G14" s="9">
        <v>6298651</v>
      </c>
      <c r="H14" s="9">
        <v>17</v>
      </c>
      <c r="I14" s="9">
        <v>3</v>
      </c>
      <c r="J14" s="9">
        <v>959795</v>
      </c>
    </row>
    <row r="15" spans="1:10" ht="63.75" customHeight="1">
      <c r="A15" s="15" t="s">
        <v>18</v>
      </c>
      <c r="B15" s="15"/>
      <c r="C15" s="15"/>
      <c r="D15" s="15"/>
      <c r="E15" s="15"/>
      <c r="F15" s="15"/>
      <c r="G15" s="15"/>
      <c r="H15" s="15"/>
      <c r="I15" s="15"/>
      <c r="J15" s="15"/>
    </row>
  </sheetData>
  <mergeCells count="11">
    <mergeCell ref="A15:J15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2025-02-18T02:18:49Z</dcterms:modified>
</cp:coreProperties>
</file>