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794509FA-7646-4E76-934E-EB6DB2EC42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4" r:id="rId1"/>
  </sheets>
  <definedNames>
    <definedName name="_xlnm.Print_Titles" localSheetId="0">'113年'!$A:$A,'113年'!$1:$5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4" l="1"/>
  <c r="C28" i="4"/>
  <c r="B28" i="4"/>
  <c r="D27" i="4"/>
  <c r="C27" i="4"/>
  <c r="B27" i="4"/>
  <c r="D26" i="4"/>
  <c r="C26" i="4"/>
  <c r="B26" i="4"/>
  <c r="D25" i="4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J6" i="4"/>
  <c r="I6" i="4"/>
  <c r="H6" i="4"/>
  <c r="G6" i="4"/>
  <c r="F6" i="4"/>
  <c r="E6" i="4"/>
  <c r="B6" i="4" l="1"/>
  <c r="D6" i="4"/>
  <c r="C6" i="4"/>
</calcChain>
</file>

<file path=xl/sharedStrings.xml><?xml version="1.0" encoding="utf-8"?>
<sst xmlns="http://schemas.openxmlformats.org/spreadsheetml/2006/main" count="39" uniqueCount="33">
  <si>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</si>
  <si>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</si>
  <si>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件數</t>
    </r>
  </si>
  <si>
    <r>
      <rPr>
        <sz val="12"/>
        <rFont val="標楷體"/>
        <family val="4"/>
        <charset val="136"/>
      </rPr>
      <t>金額</t>
    </r>
  </si>
  <si>
    <r>
      <rPr>
        <sz val="12"/>
        <rFont val="標楷體"/>
        <family val="4"/>
        <charset val="136"/>
      </rPr>
      <t>初核</t>
    </r>
    <phoneticPr fontId="6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</si>
  <si>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</si>
  <si>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</si>
  <si>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</si>
  <si>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</si>
  <si>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</si>
  <si>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</si>
  <si>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</si>
  <si>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</si>
  <si>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</si>
  <si>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</si>
  <si>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</si>
  <si>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</si>
  <si>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</si>
  <si>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</si>
  <si>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</si>
  <si>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</si>
  <si>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</si>
  <si>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b/>
        <sz val="12"/>
        <rFont val="標楷體"/>
        <family val="4"/>
        <charset val="136"/>
      </rPr>
      <t>新北市</t>
    </r>
    <phoneticPr fontId="5" type="noConversion"/>
  </si>
  <si>
    <r>
      <rPr>
        <b/>
        <sz val="12"/>
        <rFont val="標楷體"/>
        <family val="4"/>
        <charset val="136"/>
      </rPr>
      <t>臺北市</t>
    </r>
    <phoneticPr fontId="5" type="noConversion"/>
  </si>
  <si>
    <r>
      <rPr>
        <b/>
        <sz val="12"/>
        <rFont val="標楷體"/>
        <family val="4"/>
        <charset val="136"/>
      </rPr>
      <t>臺中市</t>
    </r>
    <phoneticPr fontId="5" type="noConversion"/>
  </si>
  <si>
    <r>
      <rPr>
        <b/>
        <sz val="12"/>
        <rFont val="標楷體"/>
        <family val="4"/>
        <charset val="136"/>
      </rPr>
      <t>臺南市</t>
    </r>
    <phoneticPr fontId="5" type="noConversion"/>
  </si>
  <si>
    <r>
      <rPr>
        <b/>
        <sz val="12"/>
        <rFont val="標楷體"/>
        <family val="4"/>
        <charset val="136"/>
      </rPr>
      <t>高雄市</t>
    </r>
    <phoneticPr fontId="5" type="noConversion"/>
  </si>
  <si>
    <r>
      <rPr>
        <b/>
        <sz val="12"/>
        <rFont val="標楷體"/>
        <family val="4"/>
        <charset val="136"/>
      </rPr>
      <t>桃園市</t>
    </r>
    <phoneticPr fontId="5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</si>
  <si>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</si>
  <si>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</si>
  <si>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單位：件、人、元</t>
    </r>
    <phoneticPr fontId="6" type="noConversion"/>
  </si>
  <si>
    <t>就業保險失業給付件數、金額及初次核付人數－按性別及縣市分</t>
    <phoneticPr fontId="2" type="noConversion"/>
  </si>
  <si>
    <r>
      <rPr>
        <sz val="12"/>
        <rFont val="標楷體"/>
        <family val="4"/>
        <charset val="136"/>
      </rPr>
      <t>總計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</si>
</sst>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Continuous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176" fontId="10" fillId="0" borderId="0" xfId="0" applyNumberFormat="1" applyFont="1" applyFill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176" fontId="10" fillId="0" borderId="4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wrapText="1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28"/>
  <sheetViews>
    <sheetView tabSelected="1" view="pageBreakPreview" zoomScaleNormal="80" zoomScaleSheetLayoutView="10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9.125" style="1" customWidth="1"/>
    <col min="2" max="2" width="8.25" style="2" customWidth="1"/>
    <col min="3" max="3" width="7.625" style="2" customWidth="1"/>
    <col min="4" max="4" width="13.125" style="2" customWidth="1"/>
    <col min="5" max="5" width="8.25" style="2" customWidth="1"/>
    <col min="6" max="6" width="7.625" style="2" customWidth="1"/>
    <col min="7" max="7" width="12.5" style="2" customWidth="1"/>
    <col min="8" max="8" width="8.25" style="2" customWidth="1"/>
    <col min="9" max="9" width="7.625" style="2" customWidth="1"/>
    <col min="10" max="10" width="12.5" style="2" customWidth="1"/>
    <col min="11" max="16384" width="9" style="2"/>
  </cols>
  <sheetData>
    <row r="1" spans="1:10" ht="30" customHeight="1">
      <c r="A1" s="14" t="s">
        <v>31</v>
      </c>
      <c r="B1" s="4"/>
      <c r="C1" s="4"/>
      <c r="D1" s="4"/>
      <c r="E1" s="4"/>
      <c r="F1" s="4"/>
      <c r="G1" s="4"/>
      <c r="H1" s="4"/>
      <c r="I1" s="4"/>
      <c r="J1" s="4"/>
    </row>
    <row r="2" spans="1:10" ht="18" customHeight="1">
      <c r="C2" s="1"/>
      <c r="D2" s="1"/>
      <c r="F2" s="1" t="s">
        <v>28</v>
      </c>
      <c r="J2" s="3" t="s">
        <v>30</v>
      </c>
    </row>
    <row r="3" spans="1:10" s="1" customFormat="1" ht="24.95" customHeight="1">
      <c r="A3" s="15" t="s">
        <v>29</v>
      </c>
      <c r="B3" s="17" t="s">
        <v>32</v>
      </c>
      <c r="C3" s="18"/>
      <c r="D3" s="18"/>
      <c r="E3" s="19" t="s">
        <v>0</v>
      </c>
      <c r="F3" s="19"/>
      <c r="G3" s="19"/>
      <c r="H3" s="19" t="s">
        <v>1</v>
      </c>
      <c r="I3" s="19"/>
      <c r="J3" s="20"/>
    </row>
    <row r="4" spans="1:10" ht="21" customHeight="1">
      <c r="A4" s="16"/>
      <c r="B4" s="21" t="s">
        <v>2</v>
      </c>
      <c r="C4" s="19"/>
      <c r="D4" s="19" t="s">
        <v>3</v>
      </c>
      <c r="E4" s="22" t="s">
        <v>2</v>
      </c>
      <c r="F4" s="19"/>
      <c r="G4" s="19" t="s">
        <v>3</v>
      </c>
      <c r="H4" s="22" t="s">
        <v>2</v>
      </c>
      <c r="I4" s="19"/>
      <c r="J4" s="20" t="s">
        <v>3</v>
      </c>
    </row>
    <row r="5" spans="1:10" ht="17.45" customHeight="1">
      <c r="A5" s="16"/>
      <c r="B5" s="5"/>
      <c r="C5" s="6" t="s">
        <v>4</v>
      </c>
      <c r="D5" s="19"/>
      <c r="E5" s="7"/>
      <c r="F5" s="6" t="s">
        <v>4</v>
      </c>
      <c r="G5" s="19"/>
      <c r="H5" s="7"/>
      <c r="I5" s="6" t="s">
        <v>4</v>
      </c>
      <c r="J5" s="20"/>
    </row>
    <row r="6" spans="1:10" ht="24.6" customHeight="1">
      <c r="A6" s="8" t="s">
        <v>5</v>
      </c>
      <c r="B6" s="9">
        <f>SUM(B7:B28)</f>
        <v>436345</v>
      </c>
      <c r="C6" s="9">
        <f t="shared" ref="C6:J6" si="0">SUM(C7:C28)</f>
        <v>88512</v>
      </c>
      <c r="D6" s="9">
        <f t="shared" si="0"/>
        <v>11250749275</v>
      </c>
      <c r="E6" s="9">
        <f t="shared" si="0"/>
        <v>197035</v>
      </c>
      <c r="F6" s="9">
        <f t="shared" si="0"/>
        <v>40887</v>
      </c>
      <c r="G6" s="9">
        <f t="shared" si="0"/>
        <v>5437141785</v>
      </c>
      <c r="H6" s="9">
        <f t="shared" si="0"/>
        <v>239310</v>
      </c>
      <c r="I6" s="9">
        <f t="shared" si="0"/>
        <v>47625</v>
      </c>
      <c r="J6" s="9">
        <f t="shared" si="0"/>
        <v>5813607490</v>
      </c>
    </row>
    <row r="7" spans="1:10" ht="24.6" customHeight="1">
      <c r="A7" s="8" t="s">
        <v>22</v>
      </c>
      <c r="B7" s="9">
        <f>E7+H7</f>
        <v>76633</v>
      </c>
      <c r="C7" s="9">
        <f t="shared" ref="C7:C28" si="1">F7+I7</f>
        <v>14971</v>
      </c>
      <c r="D7" s="9">
        <f t="shared" ref="D7:D28" si="2">G7+J7</f>
        <v>1973886211</v>
      </c>
      <c r="E7" s="9">
        <v>35551</v>
      </c>
      <c r="F7" s="9">
        <v>7173</v>
      </c>
      <c r="G7" s="9">
        <v>985589912</v>
      </c>
      <c r="H7" s="9">
        <v>41082</v>
      </c>
      <c r="I7" s="9">
        <v>7798</v>
      </c>
      <c r="J7" s="9">
        <v>988296299</v>
      </c>
    </row>
    <row r="8" spans="1:10" ht="24.6" customHeight="1">
      <c r="A8" s="8" t="s">
        <v>23</v>
      </c>
      <c r="B8" s="9">
        <f t="shared" ref="B8:B28" si="3">E8+H8</f>
        <v>137388</v>
      </c>
      <c r="C8" s="9">
        <f t="shared" si="1"/>
        <v>28308</v>
      </c>
      <c r="D8" s="9">
        <f t="shared" si="2"/>
        <v>3817218814</v>
      </c>
      <c r="E8" s="9">
        <v>61371</v>
      </c>
      <c r="F8" s="9">
        <v>13062</v>
      </c>
      <c r="G8" s="9">
        <v>1786222579</v>
      </c>
      <c r="H8" s="9">
        <v>76017</v>
      </c>
      <c r="I8" s="9">
        <v>15246</v>
      </c>
      <c r="J8" s="9">
        <v>2030996235</v>
      </c>
    </row>
    <row r="9" spans="1:10" ht="24.6" customHeight="1">
      <c r="A9" s="8" t="s">
        <v>27</v>
      </c>
      <c r="B9" s="9">
        <f t="shared" si="3"/>
        <v>36544</v>
      </c>
      <c r="C9" s="9">
        <f t="shared" si="1"/>
        <v>7104</v>
      </c>
      <c r="D9" s="9">
        <f t="shared" si="2"/>
        <v>941629779</v>
      </c>
      <c r="E9" s="9">
        <v>17014</v>
      </c>
      <c r="F9" s="9">
        <v>3348</v>
      </c>
      <c r="G9" s="9">
        <v>476331274</v>
      </c>
      <c r="H9" s="9">
        <v>19530</v>
      </c>
      <c r="I9" s="9">
        <v>3756</v>
      </c>
      <c r="J9" s="9">
        <v>465298505</v>
      </c>
    </row>
    <row r="10" spans="1:10" ht="24.6" customHeight="1">
      <c r="A10" s="8" t="s">
        <v>24</v>
      </c>
      <c r="B10" s="9">
        <f t="shared" si="3"/>
        <v>48045</v>
      </c>
      <c r="C10" s="9">
        <f t="shared" si="1"/>
        <v>10006</v>
      </c>
      <c r="D10" s="9">
        <f t="shared" si="2"/>
        <v>1145081521</v>
      </c>
      <c r="E10" s="9">
        <v>21319</v>
      </c>
      <c r="F10" s="9">
        <v>4507</v>
      </c>
      <c r="G10" s="9">
        <v>548680151</v>
      </c>
      <c r="H10" s="9">
        <v>26726</v>
      </c>
      <c r="I10" s="9">
        <v>5499</v>
      </c>
      <c r="J10" s="9">
        <v>596401370</v>
      </c>
    </row>
    <row r="11" spans="1:10" ht="24.6" customHeight="1">
      <c r="A11" s="8" t="s">
        <v>25</v>
      </c>
      <c r="B11" s="9">
        <f t="shared" si="3"/>
        <v>24174</v>
      </c>
      <c r="C11" s="9">
        <f t="shared" si="1"/>
        <v>5072</v>
      </c>
      <c r="D11" s="9">
        <f t="shared" si="2"/>
        <v>563556873</v>
      </c>
      <c r="E11" s="9">
        <v>10197</v>
      </c>
      <c r="F11" s="9">
        <v>2143</v>
      </c>
      <c r="G11" s="9">
        <v>256403594</v>
      </c>
      <c r="H11" s="9">
        <v>13977</v>
      </c>
      <c r="I11" s="9">
        <v>2929</v>
      </c>
      <c r="J11" s="9">
        <v>307153279</v>
      </c>
    </row>
    <row r="12" spans="1:10" ht="24.6" customHeight="1">
      <c r="A12" s="8" t="s">
        <v>26</v>
      </c>
      <c r="B12" s="9">
        <f t="shared" si="3"/>
        <v>39507</v>
      </c>
      <c r="C12" s="9">
        <f t="shared" si="1"/>
        <v>8067</v>
      </c>
      <c r="D12" s="9">
        <f t="shared" si="2"/>
        <v>937454803</v>
      </c>
      <c r="E12" s="9">
        <v>16894</v>
      </c>
      <c r="F12" s="9">
        <v>3492</v>
      </c>
      <c r="G12" s="9">
        <v>433859853</v>
      </c>
      <c r="H12" s="9">
        <v>22613</v>
      </c>
      <c r="I12" s="9">
        <v>4575</v>
      </c>
      <c r="J12" s="9">
        <v>503594950</v>
      </c>
    </row>
    <row r="13" spans="1:10" ht="24.6" customHeight="1">
      <c r="A13" s="10" t="s">
        <v>6</v>
      </c>
      <c r="B13" s="11">
        <f t="shared" si="3"/>
        <v>2727</v>
      </c>
      <c r="C13" s="11">
        <f t="shared" si="1"/>
        <v>610</v>
      </c>
      <c r="D13" s="11">
        <f t="shared" si="2"/>
        <v>64525911</v>
      </c>
      <c r="E13" s="11">
        <v>1077</v>
      </c>
      <c r="F13" s="11">
        <v>230</v>
      </c>
      <c r="G13" s="11">
        <v>27290798</v>
      </c>
      <c r="H13" s="11">
        <v>1650</v>
      </c>
      <c r="I13" s="11">
        <v>380</v>
      </c>
      <c r="J13" s="11">
        <v>37235113</v>
      </c>
    </row>
    <row r="14" spans="1:10" ht="24.6" customHeight="1">
      <c r="A14" s="10" t="s">
        <v>7</v>
      </c>
      <c r="B14" s="11">
        <f t="shared" si="3"/>
        <v>14094</v>
      </c>
      <c r="C14" s="11">
        <f t="shared" si="1"/>
        <v>2919</v>
      </c>
      <c r="D14" s="11">
        <f t="shared" si="2"/>
        <v>389866899</v>
      </c>
      <c r="E14" s="11">
        <v>7388</v>
      </c>
      <c r="F14" s="11">
        <v>1550</v>
      </c>
      <c r="G14" s="11">
        <v>218580379</v>
      </c>
      <c r="H14" s="11">
        <v>6706</v>
      </c>
      <c r="I14" s="11">
        <v>1369</v>
      </c>
      <c r="J14" s="11">
        <v>171286520</v>
      </c>
    </row>
    <row r="15" spans="1:10" ht="24.6" customHeight="1">
      <c r="A15" s="10" t="s">
        <v>8</v>
      </c>
      <c r="B15" s="11">
        <f t="shared" si="3"/>
        <v>5984</v>
      </c>
      <c r="C15" s="11">
        <f t="shared" si="1"/>
        <v>1500</v>
      </c>
      <c r="D15" s="11">
        <f t="shared" si="2"/>
        <v>157835446</v>
      </c>
      <c r="E15" s="11">
        <v>3237</v>
      </c>
      <c r="F15" s="11">
        <v>809</v>
      </c>
      <c r="G15" s="11">
        <v>92147728</v>
      </c>
      <c r="H15" s="11">
        <v>2747</v>
      </c>
      <c r="I15" s="11">
        <v>691</v>
      </c>
      <c r="J15" s="11">
        <v>65687718</v>
      </c>
    </row>
    <row r="16" spans="1:10" ht="24.6" customHeight="1">
      <c r="A16" s="10" t="s">
        <v>9</v>
      </c>
      <c r="B16" s="11">
        <f t="shared" si="3"/>
        <v>13378</v>
      </c>
      <c r="C16" s="11">
        <f t="shared" si="1"/>
        <v>2417</v>
      </c>
      <c r="D16" s="11">
        <f t="shared" si="2"/>
        <v>301025730</v>
      </c>
      <c r="E16" s="11">
        <v>5783</v>
      </c>
      <c r="F16" s="11">
        <v>1053</v>
      </c>
      <c r="G16" s="11">
        <v>141103464</v>
      </c>
      <c r="H16" s="11">
        <v>7595</v>
      </c>
      <c r="I16" s="11">
        <v>1364</v>
      </c>
      <c r="J16" s="11">
        <v>159922266</v>
      </c>
    </row>
    <row r="17" spans="1:10" ht="24.6" customHeight="1">
      <c r="A17" s="10" t="s">
        <v>10</v>
      </c>
      <c r="B17" s="11">
        <f t="shared" si="3"/>
        <v>3125</v>
      </c>
      <c r="C17" s="11">
        <f t="shared" si="1"/>
        <v>668</v>
      </c>
      <c r="D17" s="11">
        <f t="shared" si="2"/>
        <v>71320860</v>
      </c>
      <c r="E17" s="11">
        <v>1330</v>
      </c>
      <c r="F17" s="11">
        <v>286</v>
      </c>
      <c r="G17" s="11">
        <v>33164372</v>
      </c>
      <c r="H17" s="11">
        <v>1795</v>
      </c>
      <c r="I17" s="11">
        <v>382</v>
      </c>
      <c r="J17" s="11">
        <v>38156488</v>
      </c>
    </row>
    <row r="18" spans="1:10" ht="24.6" customHeight="1">
      <c r="A18" s="10" t="s">
        <v>11</v>
      </c>
      <c r="B18" s="11">
        <f t="shared" si="3"/>
        <v>3739</v>
      </c>
      <c r="C18" s="11">
        <f t="shared" si="1"/>
        <v>822</v>
      </c>
      <c r="D18" s="11">
        <f t="shared" si="2"/>
        <v>86264327</v>
      </c>
      <c r="E18" s="11">
        <v>1511</v>
      </c>
      <c r="F18" s="11">
        <v>340</v>
      </c>
      <c r="G18" s="11">
        <v>36693171</v>
      </c>
      <c r="H18" s="11">
        <v>2228</v>
      </c>
      <c r="I18" s="11">
        <v>482</v>
      </c>
      <c r="J18" s="11">
        <v>49571156</v>
      </c>
    </row>
    <row r="19" spans="1:10" ht="24.6" customHeight="1">
      <c r="A19" s="10" t="s">
        <v>12</v>
      </c>
      <c r="B19" s="11">
        <f t="shared" si="3"/>
        <v>2185</v>
      </c>
      <c r="C19" s="11">
        <f t="shared" si="1"/>
        <v>432</v>
      </c>
      <c r="D19" s="11">
        <f t="shared" si="2"/>
        <v>51289013</v>
      </c>
      <c r="E19" s="11">
        <v>923</v>
      </c>
      <c r="F19" s="11">
        <v>184</v>
      </c>
      <c r="G19" s="11">
        <v>22601689</v>
      </c>
      <c r="H19" s="11">
        <v>1262</v>
      </c>
      <c r="I19" s="11">
        <v>248</v>
      </c>
      <c r="J19" s="11">
        <v>28687324</v>
      </c>
    </row>
    <row r="20" spans="1:10" ht="24.6" customHeight="1">
      <c r="A20" s="10" t="s">
        <v>13</v>
      </c>
      <c r="B20" s="11">
        <f t="shared" si="3"/>
        <v>5444</v>
      </c>
      <c r="C20" s="11">
        <f t="shared" si="1"/>
        <v>996</v>
      </c>
      <c r="D20" s="11">
        <f t="shared" si="2"/>
        <v>126452160</v>
      </c>
      <c r="E20" s="11">
        <v>2289</v>
      </c>
      <c r="F20" s="11">
        <v>413</v>
      </c>
      <c r="G20" s="11">
        <v>56705885</v>
      </c>
      <c r="H20" s="11">
        <v>3155</v>
      </c>
      <c r="I20" s="11">
        <v>583</v>
      </c>
      <c r="J20" s="11">
        <v>69746275</v>
      </c>
    </row>
    <row r="21" spans="1:10" ht="24.6" customHeight="1">
      <c r="A21" s="10" t="s">
        <v>14</v>
      </c>
      <c r="B21" s="11">
        <f t="shared" si="3"/>
        <v>1246</v>
      </c>
      <c r="C21" s="11">
        <f t="shared" si="1"/>
        <v>253</v>
      </c>
      <c r="D21" s="11">
        <f t="shared" si="2"/>
        <v>28682439</v>
      </c>
      <c r="E21" s="11">
        <v>402</v>
      </c>
      <c r="F21" s="11">
        <v>84</v>
      </c>
      <c r="G21" s="11">
        <v>9778251</v>
      </c>
      <c r="H21" s="11">
        <v>844</v>
      </c>
      <c r="I21" s="11">
        <v>169</v>
      </c>
      <c r="J21" s="11">
        <v>18904188</v>
      </c>
    </row>
    <row r="22" spans="1:10" ht="24.6" customHeight="1">
      <c r="A22" s="10" t="s">
        <v>15</v>
      </c>
      <c r="B22" s="11">
        <f t="shared" si="3"/>
        <v>2991</v>
      </c>
      <c r="C22" s="11">
        <f t="shared" si="1"/>
        <v>652</v>
      </c>
      <c r="D22" s="11">
        <f t="shared" si="2"/>
        <v>66873701</v>
      </c>
      <c r="E22" s="11">
        <v>1168</v>
      </c>
      <c r="F22" s="11">
        <v>251</v>
      </c>
      <c r="G22" s="11">
        <v>27163456</v>
      </c>
      <c r="H22" s="11">
        <v>1823</v>
      </c>
      <c r="I22" s="11">
        <v>401</v>
      </c>
      <c r="J22" s="11">
        <v>39710245</v>
      </c>
    </row>
    <row r="23" spans="1:10" ht="24.6" customHeight="1">
      <c r="A23" s="10" t="s">
        <v>16</v>
      </c>
      <c r="B23" s="11">
        <f t="shared" si="3"/>
        <v>321</v>
      </c>
      <c r="C23" s="11">
        <f t="shared" si="1"/>
        <v>68</v>
      </c>
      <c r="D23" s="11">
        <f t="shared" si="2"/>
        <v>7615763</v>
      </c>
      <c r="E23" s="11">
        <v>136</v>
      </c>
      <c r="F23" s="11">
        <v>29</v>
      </c>
      <c r="G23" s="11">
        <v>3431169</v>
      </c>
      <c r="H23" s="11">
        <v>185</v>
      </c>
      <c r="I23" s="11">
        <v>39</v>
      </c>
      <c r="J23" s="11">
        <v>4184594</v>
      </c>
    </row>
    <row r="24" spans="1:10" ht="24.6" customHeight="1">
      <c r="A24" s="10" t="s">
        <v>17</v>
      </c>
      <c r="B24" s="11">
        <f t="shared" si="3"/>
        <v>2837</v>
      </c>
      <c r="C24" s="11">
        <f t="shared" si="1"/>
        <v>533</v>
      </c>
      <c r="D24" s="11">
        <f t="shared" si="2"/>
        <v>71962482</v>
      </c>
      <c r="E24" s="11">
        <v>956</v>
      </c>
      <c r="F24" s="11">
        <v>199</v>
      </c>
      <c r="G24" s="11">
        <v>26285799</v>
      </c>
      <c r="H24" s="11">
        <v>1881</v>
      </c>
      <c r="I24" s="11">
        <v>334</v>
      </c>
      <c r="J24" s="11">
        <v>45676683</v>
      </c>
    </row>
    <row r="25" spans="1:10" ht="24.6" customHeight="1">
      <c r="A25" s="10" t="s">
        <v>18</v>
      </c>
      <c r="B25" s="11">
        <f t="shared" si="3"/>
        <v>14157</v>
      </c>
      <c r="C25" s="11">
        <f t="shared" si="1"/>
        <v>2711</v>
      </c>
      <c r="D25" s="11">
        <f t="shared" si="2"/>
        <v>407588691</v>
      </c>
      <c r="E25" s="11">
        <v>7823</v>
      </c>
      <c r="F25" s="11">
        <v>1586</v>
      </c>
      <c r="G25" s="11">
        <v>239688773</v>
      </c>
      <c r="H25" s="11">
        <v>6334</v>
      </c>
      <c r="I25" s="11">
        <v>1125</v>
      </c>
      <c r="J25" s="11">
        <v>167899918</v>
      </c>
    </row>
    <row r="26" spans="1:10" ht="24.6" customHeight="1">
      <c r="A26" s="10" t="s">
        <v>19</v>
      </c>
      <c r="B26" s="11">
        <f t="shared" si="3"/>
        <v>1395</v>
      </c>
      <c r="C26" s="11">
        <f t="shared" si="1"/>
        <v>308</v>
      </c>
      <c r="D26" s="11">
        <f t="shared" si="2"/>
        <v>30072226</v>
      </c>
      <c r="E26" s="11">
        <v>498</v>
      </c>
      <c r="F26" s="11">
        <v>108</v>
      </c>
      <c r="G26" s="11">
        <v>11333850</v>
      </c>
      <c r="H26" s="11">
        <v>897</v>
      </c>
      <c r="I26" s="11">
        <v>200</v>
      </c>
      <c r="J26" s="11">
        <v>18738376</v>
      </c>
    </row>
    <row r="27" spans="1:10" ht="24.6" customHeight="1">
      <c r="A27" s="10" t="s">
        <v>20</v>
      </c>
      <c r="B27" s="11">
        <f t="shared" si="3"/>
        <v>383</v>
      </c>
      <c r="C27" s="11">
        <f t="shared" si="1"/>
        <v>84</v>
      </c>
      <c r="D27" s="11">
        <f t="shared" si="2"/>
        <v>9331001</v>
      </c>
      <c r="E27" s="11">
        <v>157</v>
      </c>
      <c r="F27" s="11">
        <v>37</v>
      </c>
      <c r="G27" s="11">
        <v>3802698</v>
      </c>
      <c r="H27" s="11">
        <v>226</v>
      </c>
      <c r="I27" s="11">
        <v>47</v>
      </c>
      <c r="J27" s="11">
        <v>5528303</v>
      </c>
    </row>
    <row r="28" spans="1:10" ht="24.6" customHeight="1">
      <c r="A28" s="12" t="s">
        <v>21</v>
      </c>
      <c r="B28" s="13">
        <f t="shared" si="3"/>
        <v>48</v>
      </c>
      <c r="C28" s="13">
        <f t="shared" si="1"/>
        <v>11</v>
      </c>
      <c r="D28" s="13">
        <f t="shared" si="2"/>
        <v>1214625</v>
      </c>
      <c r="E28" s="13">
        <v>11</v>
      </c>
      <c r="F28" s="13">
        <v>3</v>
      </c>
      <c r="G28" s="13">
        <v>282940</v>
      </c>
      <c r="H28" s="13">
        <v>37</v>
      </c>
      <c r="I28" s="13">
        <v>8</v>
      </c>
      <c r="J28" s="13">
        <v>931685</v>
      </c>
    </row>
  </sheetData>
  <mergeCells count="10"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6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2025-02-18T02:21:30Z</dcterms:modified>
</cp:coreProperties>
</file>