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A819493A-5C5B-45AB-BF18-5C7F49A32F7F}" xr6:coauthVersionLast="47" xr6:coauthVersionMax="47" xr10:uidLastSave="{00000000-0000-0000-0000-000000000000}"/>
  <bookViews>
    <workbookView xWindow="1935" yWindow="4365" windowWidth="13860" windowHeight="1102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4" l="1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<sst xmlns="http://schemas.openxmlformats.org/spreadsheetml/2006/main" count="27" uniqueCount="21">
  <si>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</si>
  <si>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</si>
  <si>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</si>
  <si>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</si>
  <si>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5" type="noConversion"/>
  </si>
  <si>
    <r>
      <rPr>
        <b/>
        <sz val="12"/>
        <rFont val="標楷體"/>
        <family val="4"/>
        <charset val="136"/>
      </rPr>
      <t>總計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</si>
  <si>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</si>
  <si>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</si>
  <si>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5" type="noConversion"/>
  </si>
  <si>
    <t>就業保險失業給付件數、金額及初次核付人數－按性別及年齡組別分</t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</si>
  <si>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</si>
  <si>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</si>
  <si>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</si>
  <si>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</si>
  <si>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</si>
  <si>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</si>
  <si>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</si>
  <si>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</si>
  <si>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1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</si>
  <si>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1" type="noConversion"/>
  </si>
  <si>
    <r>
      <rPr>
        <sz val="12"/>
        <rFont val="標楷體"/>
        <family val="4"/>
        <charset val="136"/>
      </rPr>
      <t>總計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</si>
</sst>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Continuous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6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5" style="1" bestFit="1" customWidth="1"/>
    <col min="2" max="2" width="8.25" style="2" customWidth="1"/>
    <col min="3" max="3" width="7.625" style="2" customWidth="1"/>
    <col min="4" max="4" width="13.125" style="2" customWidth="1"/>
    <col min="5" max="5" width="8.25" style="2" customWidth="1"/>
    <col min="6" max="6" width="7.625" style="2" customWidth="1"/>
    <col min="7" max="7" width="12.5" style="2" customWidth="1"/>
    <col min="8" max="8" width="8.25" style="2" customWidth="1"/>
    <col min="9" max="9" width="7.625" style="2" customWidth="1"/>
    <col min="10" max="10" width="12.5" style="2" customWidth="1"/>
    <col min="11" max="16384" width="9" style="2"/>
  </cols>
  <sheetData>
    <row r="1" spans="1:10" ht="30" customHeight="1">
      <c r="A1" s="11" t="s">
        <v>9</v>
      </c>
      <c r="B1" s="4"/>
      <c r="C1" s="4"/>
      <c r="D1" s="4"/>
      <c r="E1" s="4"/>
      <c r="F1" s="4"/>
      <c r="G1" s="4"/>
      <c r="H1" s="4"/>
      <c r="I1" s="4"/>
      <c r="J1" s="4"/>
    </row>
    <row r="2" spans="1:10" ht="18" customHeight="1">
      <c r="C2" s="1"/>
      <c r="D2" s="1"/>
      <c r="F2" s="1" t="s">
        <v>6</v>
      </c>
      <c r="J2" s="3" t="s">
        <v>8</v>
      </c>
    </row>
    <row r="3" spans="1:10" s="1" customFormat="1" ht="24.95" customHeight="1">
      <c r="A3" s="15" t="s">
        <v>7</v>
      </c>
      <c r="B3" s="17" t="s">
        <v>20</v>
      </c>
      <c r="C3" s="18"/>
      <c r="D3" s="18"/>
      <c r="E3" s="19" t="s">
        <v>0</v>
      </c>
      <c r="F3" s="19"/>
      <c r="G3" s="19"/>
      <c r="H3" s="19" t="s">
        <v>1</v>
      </c>
      <c r="I3" s="19"/>
      <c r="J3" s="20"/>
    </row>
    <row r="4" spans="1:10" ht="21" customHeight="1">
      <c r="A4" s="16"/>
      <c r="B4" s="21" t="s">
        <v>2</v>
      </c>
      <c r="C4" s="19"/>
      <c r="D4" s="19" t="s">
        <v>3</v>
      </c>
      <c r="E4" s="22" t="s">
        <v>2</v>
      </c>
      <c r="F4" s="19"/>
      <c r="G4" s="19" t="s">
        <v>3</v>
      </c>
      <c r="H4" s="22" t="s">
        <v>2</v>
      </c>
      <c r="I4" s="19"/>
      <c r="J4" s="20" t="s">
        <v>3</v>
      </c>
    </row>
    <row r="5" spans="1:10" ht="17.45" customHeight="1">
      <c r="A5" s="16"/>
      <c r="B5" s="5"/>
      <c r="C5" s="6" t="s">
        <v>4</v>
      </c>
      <c r="D5" s="19"/>
      <c r="E5" s="7"/>
      <c r="F5" s="6" t="s">
        <v>4</v>
      </c>
      <c r="G5" s="19"/>
      <c r="H5" s="7"/>
      <c r="I5" s="6" t="s">
        <v>4</v>
      </c>
      <c r="J5" s="20"/>
    </row>
    <row r="6" spans="1:10" ht="30" customHeight="1">
      <c r="A6" s="12" t="s">
        <v>5</v>
      </c>
      <c r="B6" s="8">
        <f t="shared" ref="B6:J6" si="0">SUM(B7:B16)</f>
        <v>436345</v>
      </c>
      <c r="C6" s="8">
        <f t="shared" si="0"/>
        <v>88512</v>
      </c>
      <c r="D6" s="8">
        <f t="shared" si="0"/>
        <v>11250749275</v>
      </c>
      <c r="E6" s="8">
        <f t="shared" si="0"/>
        <v>197035</v>
      </c>
      <c r="F6" s="8">
        <f t="shared" si="0"/>
        <v>40887</v>
      </c>
      <c r="G6" s="8">
        <f t="shared" si="0"/>
        <v>5437141785</v>
      </c>
      <c r="H6" s="8">
        <f t="shared" si="0"/>
        <v>239310</v>
      </c>
      <c r="I6" s="8">
        <f t="shared" si="0"/>
        <v>47625</v>
      </c>
      <c r="J6" s="8">
        <f t="shared" si="0"/>
        <v>5813607490</v>
      </c>
    </row>
    <row r="7" spans="1:10" ht="30" customHeight="1">
      <c r="A7" s="13" t="s">
        <v>10</v>
      </c>
      <c r="B7" s="9">
        <f>E7+H7</f>
        <v>447</v>
      </c>
      <c r="C7" s="9">
        <f t="shared" ref="C7:C16" si="1">F7+I7</f>
        <v>121</v>
      </c>
      <c r="D7" s="9">
        <f t="shared" ref="D7:D16" si="2">G7+J7</f>
        <v>7267695</v>
      </c>
      <c r="E7" s="9">
        <v>209</v>
      </c>
      <c r="F7" s="9">
        <v>55</v>
      </c>
      <c r="G7" s="9">
        <v>3419281</v>
      </c>
      <c r="H7" s="9">
        <v>238</v>
      </c>
      <c r="I7" s="9">
        <v>66</v>
      </c>
      <c r="J7" s="9">
        <v>3848414</v>
      </c>
    </row>
    <row r="8" spans="1:10" ht="30" customHeight="1">
      <c r="A8" s="13" t="s">
        <v>11</v>
      </c>
      <c r="B8" s="9">
        <f t="shared" ref="B8:B16" si="3">E8+H8</f>
        <v>14022</v>
      </c>
      <c r="C8" s="9">
        <f t="shared" si="1"/>
        <v>3722</v>
      </c>
      <c r="D8" s="9">
        <f t="shared" si="2"/>
        <v>269436452</v>
      </c>
      <c r="E8" s="9">
        <v>5363</v>
      </c>
      <c r="F8" s="9">
        <v>1414</v>
      </c>
      <c r="G8" s="9">
        <v>105464072</v>
      </c>
      <c r="H8" s="9">
        <v>8659</v>
      </c>
      <c r="I8" s="9">
        <v>2308</v>
      </c>
      <c r="J8" s="9">
        <v>163972380</v>
      </c>
    </row>
    <row r="9" spans="1:10" ht="30" customHeight="1">
      <c r="A9" s="13" t="s">
        <v>12</v>
      </c>
      <c r="B9" s="9">
        <f t="shared" si="3"/>
        <v>49650</v>
      </c>
      <c r="C9" s="9">
        <f t="shared" si="1"/>
        <v>12559</v>
      </c>
      <c r="D9" s="9">
        <f t="shared" si="2"/>
        <v>1123486003</v>
      </c>
      <c r="E9" s="9">
        <v>20773</v>
      </c>
      <c r="F9" s="9">
        <v>5374</v>
      </c>
      <c r="G9" s="9">
        <v>483785796</v>
      </c>
      <c r="H9" s="9">
        <v>28877</v>
      </c>
      <c r="I9" s="9">
        <v>7185</v>
      </c>
      <c r="J9" s="9">
        <v>639700207</v>
      </c>
    </row>
    <row r="10" spans="1:10" ht="30" customHeight="1">
      <c r="A10" s="13" t="s">
        <v>13</v>
      </c>
      <c r="B10" s="9">
        <f t="shared" si="3"/>
        <v>54954</v>
      </c>
      <c r="C10" s="9">
        <f t="shared" si="1"/>
        <v>13382</v>
      </c>
      <c r="D10" s="9">
        <f t="shared" si="2"/>
        <v>1374761195</v>
      </c>
      <c r="E10" s="9">
        <v>24295</v>
      </c>
      <c r="F10" s="9">
        <v>6059</v>
      </c>
      <c r="G10" s="9">
        <v>629005849</v>
      </c>
      <c r="H10" s="9">
        <v>30659</v>
      </c>
      <c r="I10" s="9">
        <v>7323</v>
      </c>
      <c r="J10" s="9">
        <v>745755346</v>
      </c>
    </row>
    <row r="11" spans="1:10" ht="30" customHeight="1">
      <c r="A11" s="13" t="s">
        <v>14</v>
      </c>
      <c r="B11" s="9">
        <f t="shared" si="3"/>
        <v>52236</v>
      </c>
      <c r="C11" s="9">
        <f t="shared" si="1"/>
        <v>12181</v>
      </c>
      <c r="D11" s="9">
        <f t="shared" si="2"/>
        <v>1387862596</v>
      </c>
      <c r="E11" s="9">
        <v>23362</v>
      </c>
      <c r="F11" s="9">
        <v>5646</v>
      </c>
      <c r="G11" s="9">
        <v>650373754</v>
      </c>
      <c r="H11" s="9">
        <v>28874</v>
      </c>
      <c r="I11" s="9">
        <v>6535</v>
      </c>
      <c r="J11" s="9">
        <v>737488842</v>
      </c>
    </row>
    <row r="12" spans="1:10" ht="30" customHeight="1">
      <c r="A12" s="13" t="s">
        <v>15</v>
      </c>
      <c r="B12" s="9">
        <f t="shared" si="3"/>
        <v>58479</v>
      </c>
      <c r="C12" s="9">
        <f t="shared" si="1"/>
        <v>13669</v>
      </c>
      <c r="D12" s="9">
        <f t="shared" si="2"/>
        <v>1601771301</v>
      </c>
      <c r="E12" s="9">
        <v>26497</v>
      </c>
      <c r="F12" s="9">
        <v>6317</v>
      </c>
      <c r="G12" s="9">
        <v>774997136</v>
      </c>
      <c r="H12" s="9">
        <v>31982</v>
      </c>
      <c r="I12" s="9">
        <v>7352</v>
      </c>
      <c r="J12" s="9">
        <v>826774165</v>
      </c>
    </row>
    <row r="13" spans="1:10" ht="30" customHeight="1">
      <c r="A13" s="13" t="s">
        <v>16</v>
      </c>
      <c r="B13" s="9">
        <f t="shared" si="3"/>
        <v>77268</v>
      </c>
      <c r="C13" s="9">
        <f t="shared" si="1"/>
        <v>13123</v>
      </c>
      <c r="D13" s="9">
        <f t="shared" si="2"/>
        <v>2117283252</v>
      </c>
      <c r="E13" s="9">
        <v>34621</v>
      </c>
      <c r="F13" s="9">
        <v>6149</v>
      </c>
      <c r="G13" s="9">
        <v>1033641290</v>
      </c>
      <c r="H13" s="9">
        <v>42647</v>
      </c>
      <c r="I13" s="9">
        <v>6974</v>
      </c>
      <c r="J13" s="9">
        <v>1083641962</v>
      </c>
    </row>
    <row r="14" spans="1:10" ht="30" customHeight="1">
      <c r="A14" s="13" t="s">
        <v>17</v>
      </c>
      <c r="B14" s="9">
        <f t="shared" si="3"/>
        <v>63737</v>
      </c>
      <c r="C14" s="9">
        <f t="shared" si="1"/>
        <v>10044</v>
      </c>
      <c r="D14" s="9">
        <f t="shared" si="2"/>
        <v>1697327811</v>
      </c>
      <c r="E14" s="9">
        <v>29141</v>
      </c>
      <c r="F14" s="9">
        <v>4831</v>
      </c>
      <c r="G14" s="9">
        <v>854997356</v>
      </c>
      <c r="H14" s="9">
        <v>34596</v>
      </c>
      <c r="I14" s="9">
        <v>5213</v>
      </c>
      <c r="J14" s="9">
        <v>842330455</v>
      </c>
    </row>
    <row r="15" spans="1:10" ht="30" customHeight="1">
      <c r="A15" s="13" t="s">
        <v>18</v>
      </c>
      <c r="B15" s="9">
        <f t="shared" si="3"/>
        <v>47442</v>
      </c>
      <c r="C15" s="9">
        <f t="shared" si="1"/>
        <v>7062</v>
      </c>
      <c r="D15" s="9">
        <f t="shared" si="2"/>
        <v>1212616095</v>
      </c>
      <c r="E15" s="9">
        <v>23140</v>
      </c>
      <c r="F15" s="9">
        <v>3594</v>
      </c>
      <c r="G15" s="9">
        <v>639798965</v>
      </c>
      <c r="H15" s="9">
        <v>24302</v>
      </c>
      <c r="I15" s="9">
        <v>3468</v>
      </c>
      <c r="J15" s="9">
        <v>572817130</v>
      </c>
    </row>
    <row r="16" spans="1:10" ht="30" customHeight="1">
      <c r="A16" s="14" t="s">
        <v>19</v>
      </c>
      <c r="B16" s="10">
        <f t="shared" si="3"/>
        <v>18110</v>
      </c>
      <c r="C16" s="10">
        <f t="shared" si="1"/>
        <v>2649</v>
      </c>
      <c r="D16" s="10">
        <f t="shared" si="2"/>
        <v>458936875</v>
      </c>
      <c r="E16" s="10">
        <v>9634</v>
      </c>
      <c r="F16" s="10">
        <v>1448</v>
      </c>
      <c r="G16" s="10">
        <v>261658286</v>
      </c>
      <c r="H16" s="10">
        <v>8476</v>
      </c>
      <c r="I16" s="10">
        <v>1201</v>
      </c>
      <c r="J16" s="10">
        <v>197278589</v>
      </c>
    </row>
  </sheetData>
  <mergeCells count="10"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2025-02-18T02:22:46Z</dcterms:modified>
</cp:coreProperties>
</file>