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9D75C953-85E4-491C-A1F8-D22AA97460FE}" xr6:coauthVersionLast="47" xr6:coauthVersionMax="47" xr10:uidLastSave="{00000000-0000-0000-0000-000000000000}"/>
  <bookViews>
    <workbookView xWindow="2685" yWindow="2685" windowWidth="13860" windowHeight="1102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4" l="1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D6" i="4" l="1"/>
  <c r="B6" i="4"/>
  <c r="C6" i="4"/>
</calcChain>
</file>

<file path=xl/sharedStrings.xml><?xml version="1.0" encoding="utf-8"?>
<sst xmlns="http://schemas.openxmlformats.org/spreadsheetml/2006/main" count="37" uniqueCount="31">
  <si>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</si>
  <si>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</si>
  <si>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</si>
  <si>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</si>
  <si>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</si>
  <si>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</si>
  <si>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</si>
  <si>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單位：件、人、元</t>
    </r>
    <phoneticPr fontId="4" type="noConversion"/>
  </si>
  <si>
    <t>就業保險失業給付件數、金額及初次核付人數－按性別及行業分</t>
    <phoneticPr fontId="2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</si>
  <si>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</si>
  <si>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4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</si>
  <si>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</si>
  <si>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</si>
  <si>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</si>
  <si>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</si>
  <si>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</si>
  <si>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教育業</t>
    </r>
    <phoneticPr fontId="4" type="noConversion"/>
  </si>
  <si>
    <r>
      <rPr>
        <sz val="12"/>
        <rFont val="標楷體"/>
        <family val="4"/>
        <charset val="136"/>
      </rPr>
      <t>醫療保健及社會工作服務業</t>
    </r>
    <phoneticPr fontId="3" type="noConversion"/>
  </si>
  <si>
    <r>
      <rPr>
        <sz val="12"/>
        <rFont val="標楷體"/>
        <family val="4"/>
        <charset val="136"/>
      </rPr>
      <t>其他服務業</t>
    </r>
  </si>
  <si>
    <r>
      <rPr>
        <sz val="12"/>
        <rFont val="標楷體"/>
        <family val="4"/>
        <charset val="136"/>
      </rPr>
      <t>註：行業別係依「行業統計分類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4" type="noConversion"/>
  </si>
  <si>
    <r>
      <rPr>
        <sz val="12"/>
        <rFont val="標楷體"/>
        <family val="4"/>
        <charset val="136"/>
      </rPr>
      <t>總計</t>
    </r>
    <phoneticPr fontId="4" type="noConversion"/>
  </si>
  <si>
    <r>
      <rPr>
        <b/>
        <sz val="11"/>
        <rFont val="標楷體"/>
        <family val="4"/>
        <charset val="136"/>
      </rPr>
      <t>總</t>
    </r>
    <r>
      <rPr>
        <b/>
        <sz val="11"/>
        <rFont val="新細明體"/>
        <family val="4"/>
        <charset val="136"/>
      </rPr>
      <t>　　</t>
    </r>
    <r>
      <rPr>
        <b/>
        <sz val="11"/>
        <rFont val="標楷體"/>
        <family val="4"/>
        <charset val="136"/>
      </rPr>
      <t>計</t>
    </r>
    <phoneticPr fontId="4" type="noConversion"/>
  </si>
  <si>
    <t>農、林、漁、牧業</t>
    <phoneticPr fontId="3" type="noConversion"/>
  </si>
  <si>
    <t>礦業及土石採取業</t>
    <phoneticPr fontId="3" type="noConversion"/>
  </si>
  <si>
    <t>電力及燃氣供應業</t>
    <phoneticPr fontId="3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</si>
  <si>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</si>
  <si>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</si>
  <si>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</si>
  <si>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支援服務業</t>
    <phoneticPr fontId="4" type="noConversion"/>
  </si>
  <si>
    <t>公共行政及國防；強制性社會安全</t>
    <phoneticPr fontId="3" type="noConversion"/>
  </si>
  <si>
    <t>藝術娛樂及休閒服務業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</si>
</sst>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\ #,###;&quot;-&quot;;_-@"/>
    <numFmt numFmtId="177" formatCode="_-* #,##0;\-* #,##0;_-* &quot;-&quot;;_-@"/>
  </numFmts>
  <fonts count="13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標楷體"/>
      <family val="4"/>
      <charset val="136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1"/>
      <name val="新細明體"/>
      <family val="4"/>
      <charset val="136"/>
    </font>
    <font>
      <b/>
      <sz val="11"/>
      <name val="Arial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Continuous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177" fontId="7" fillId="0" borderId="0" xfId="0" applyNumberFormat="1" applyFont="1" applyAlignment="1">
      <alignment vertical="center"/>
    </xf>
    <xf numFmtId="0" fontId="9" fillId="0" borderId="8" xfId="0" applyFont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top" wrapText="1"/>
    </xf>
    <xf numFmtId="0" fontId="9" fillId="0" borderId="9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6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3.875" style="1" bestFit="1" customWidth="1"/>
    <col min="2" max="2" width="8.25" style="2" customWidth="1"/>
    <col min="3" max="3" width="7.125" style="2" customWidth="1"/>
    <col min="4" max="4" width="13.125" style="2" customWidth="1"/>
    <col min="5" max="5" width="8.25" style="2" customWidth="1"/>
    <col min="6" max="6" width="7.125" style="2" customWidth="1"/>
    <col min="7" max="7" width="12.75" style="2" customWidth="1"/>
    <col min="8" max="8" width="8.25" style="2" customWidth="1"/>
    <col min="9" max="9" width="7.125" style="2" customWidth="1"/>
    <col min="10" max="10" width="12.75" style="2" customWidth="1"/>
    <col min="11" max="16384" width="9" style="2"/>
  </cols>
  <sheetData>
    <row r="1" spans="1:10" ht="30" customHeight="1">
      <c r="A1" s="9" t="s">
        <v>8</v>
      </c>
      <c r="B1" s="4"/>
      <c r="C1" s="4"/>
      <c r="D1" s="4"/>
      <c r="E1" s="4"/>
      <c r="F1" s="4"/>
      <c r="G1" s="4"/>
      <c r="H1" s="4"/>
      <c r="I1" s="4"/>
      <c r="J1" s="4"/>
    </row>
    <row r="2" spans="1:10" ht="18" customHeight="1">
      <c r="C2" s="1"/>
      <c r="D2" s="1"/>
      <c r="F2" s="1" t="s">
        <v>5</v>
      </c>
      <c r="J2" s="3" t="s">
        <v>7</v>
      </c>
    </row>
    <row r="3" spans="1:10" s="1" customFormat="1" ht="24.95" customHeight="1">
      <c r="A3" s="18" t="s">
        <v>6</v>
      </c>
      <c r="B3" s="20" t="s">
        <v>20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0" ht="21" customHeight="1">
      <c r="A4" s="19"/>
      <c r="B4" s="24" t="s">
        <v>2</v>
      </c>
      <c r="C4" s="22"/>
      <c r="D4" s="22" t="s">
        <v>3</v>
      </c>
      <c r="E4" s="25" t="s">
        <v>2</v>
      </c>
      <c r="F4" s="22"/>
      <c r="G4" s="22" t="s">
        <v>3</v>
      </c>
      <c r="H4" s="25" t="s">
        <v>2</v>
      </c>
      <c r="I4" s="22"/>
      <c r="J4" s="23" t="s">
        <v>3</v>
      </c>
    </row>
    <row r="5" spans="1:10" ht="17.45" customHeight="1">
      <c r="A5" s="19"/>
      <c r="B5" s="5"/>
      <c r="C5" s="6" t="s">
        <v>4</v>
      </c>
      <c r="D5" s="22"/>
      <c r="E5" s="7"/>
      <c r="F5" s="6" t="s">
        <v>4</v>
      </c>
      <c r="G5" s="22"/>
      <c r="H5" s="7"/>
      <c r="I5" s="6" t="s">
        <v>4</v>
      </c>
      <c r="J5" s="23"/>
    </row>
    <row r="6" spans="1:10" s="10" customFormat="1" ht="24" customHeight="1">
      <c r="A6" s="13" t="s">
        <v>21</v>
      </c>
      <c r="B6" s="8">
        <f t="shared" ref="B6:J6" si="0">SUM(B7:B25)</f>
        <v>436345</v>
      </c>
      <c r="C6" s="8">
        <f t="shared" si="0"/>
        <v>88512</v>
      </c>
      <c r="D6" s="8">
        <f t="shared" si="0"/>
        <v>11250749275</v>
      </c>
      <c r="E6" s="8">
        <f t="shared" si="0"/>
        <v>197035</v>
      </c>
      <c r="F6" s="8">
        <f t="shared" si="0"/>
        <v>40887</v>
      </c>
      <c r="G6" s="8">
        <f t="shared" si="0"/>
        <v>5437141785</v>
      </c>
      <c r="H6" s="8">
        <f t="shared" si="0"/>
        <v>239310</v>
      </c>
      <c r="I6" s="8">
        <f t="shared" si="0"/>
        <v>47625</v>
      </c>
      <c r="J6" s="8">
        <f t="shared" si="0"/>
        <v>5813607490</v>
      </c>
    </row>
    <row r="7" spans="1:10" s="10" customFormat="1" ht="33">
      <c r="A7" s="14" t="s">
        <v>22</v>
      </c>
      <c r="B7" s="11">
        <f t="shared" ref="B7:B25" si="1">E7+H7</f>
        <v>1165</v>
      </c>
      <c r="C7" s="11">
        <f t="shared" ref="C7:C25" si="2">F7+I7</f>
        <v>244</v>
      </c>
      <c r="D7" s="11">
        <f t="shared" ref="D7:D25" si="3">G7+J7</f>
        <v>28602643</v>
      </c>
      <c r="E7" s="11">
        <v>449</v>
      </c>
      <c r="F7" s="11">
        <v>93</v>
      </c>
      <c r="G7" s="11">
        <v>12412154</v>
      </c>
      <c r="H7" s="11">
        <v>716</v>
      </c>
      <c r="I7" s="11">
        <v>151</v>
      </c>
      <c r="J7" s="11">
        <v>16190489</v>
      </c>
    </row>
    <row r="8" spans="1:10" s="10" customFormat="1" ht="33">
      <c r="A8" s="14" t="s">
        <v>23</v>
      </c>
      <c r="B8" s="11">
        <f t="shared" si="1"/>
        <v>70</v>
      </c>
      <c r="C8" s="11">
        <f t="shared" si="2"/>
        <v>20</v>
      </c>
      <c r="D8" s="11">
        <f t="shared" si="3"/>
        <v>1529548</v>
      </c>
      <c r="E8" s="11">
        <v>25</v>
      </c>
      <c r="F8" s="11">
        <v>7</v>
      </c>
      <c r="G8" s="11">
        <v>563493</v>
      </c>
      <c r="H8" s="11">
        <v>45</v>
      </c>
      <c r="I8" s="11">
        <v>13</v>
      </c>
      <c r="J8" s="11">
        <v>966055</v>
      </c>
    </row>
    <row r="9" spans="1:10" s="10" customFormat="1" ht="24" customHeight="1">
      <c r="A9" s="12" t="s">
        <v>9</v>
      </c>
      <c r="B9" s="11">
        <f t="shared" si="1"/>
        <v>132509</v>
      </c>
      <c r="C9" s="11">
        <f t="shared" si="2"/>
        <v>24845</v>
      </c>
      <c r="D9" s="11">
        <f t="shared" si="3"/>
        <v>3458325652</v>
      </c>
      <c r="E9" s="11">
        <v>68133</v>
      </c>
      <c r="F9" s="11">
        <v>13265</v>
      </c>
      <c r="G9" s="11">
        <v>1925889240</v>
      </c>
      <c r="H9" s="11">
        <v>64376</v>
      </c>
      <c r="I9" s="11">
        <v>11580</v>
      </c>
      <c r="J9" s="11">
        <v>1532436412</v>
      </c>
    </row>
    <row r="10" spans="1:10" s="10" customFormat="1" ht="33">
      <c r="A10" s="14" t="s">
        <v>24</v>
      </c>
      <c r="B10" s="11">
        <f t="shared" si="1"/>
        <v>333</v>
      </c>
      <c r="C10" s="11">
        <f t="shared" si="2"/>
        <v>80</v>
      </c>
      <c r="D10" s="11">
        <f t="shared" si="3"/>
        <v>9038813</v>
      </c>
      <c r="E10" s="11">
        <v>183</v>
      </c>
      <c r="F10" s="11">
        <v>50</v>
      </c>
      <c r="G10" s="11">
        <v>5324900</v>
      </c>
      <c r="H10" s="11">
        <v>150</v>
      </c>
      <c r="I10" s="11">
        <v>30</v>
      </c>
      <c r="J10" s="11">
        <v>3713913</v>
      </c>
    </row>
    <row r="11" spans="1:10" s="10" customFormat="1" ht="33">
      <c r="A11" s="14" t="s">
        <v>25</v>
      </c>
      <c r="B11" s="11">
        <f t="shared" si="1"/>
        <v>1238</v>
      </c>
      <c r="C11" s="11">
        <f t="shared" si="2"/>
        <v>280</v>
      </c>
      <c r="D11" s="11">
        <f t="shared" si="3"/>
        <v>30274140</v>
      </c>
      <c r="E11" s="11">
        <v>675</v>
      </c>
      <c r="F11" s="11">
        <v>156</v>
      </c>
      <c r="G11" s="11">
        <v>17641309</v>
      </c>
      <c r="H11" s="11">
        <v>563</v>
      </c>
      <c r="I11" s="11">
        <v>124</v>
      </c>
      <c r="J11" s="11">
        <v>12632831</v>
      </c>
    </row>
    <row r="12" spans="1:10" s="10" customFormat="1" ht="24" customHeight="1">
      <c r="A12" s="12" t="s">
        <v>10</v>
      </c>
      <c r="B12" s="11">
        <f t="shared" si="1"/>
        <v>13166</v>
      </c>
      <c r="C12" s="11">
        <f t="shared" si="2"/>
        <v>3044</v>
      </c>
      <c r="D12" s="11">
        <f t="shared" si="3"/>
        <v>330683109</v>
      </c>
      <c r="E12" s="11">
        <v>7009</v>
      </c>
      <c r="F12" s="11">
        <v>1635</v>
      </c>
      <c r="G12" s="11">
        <v>183121878</v>
      </c>
      <c r="H12" s="11">
        <v>6157</v>
      </c>
      <c r="I12" s="11">
        <v>1409</v>
      </c>
      <c r="J12" s="11">
        <v>147561231</v>
      </c>
    </row>
    <row r="13" spans="1:10" s="10" customFormat="1" ht="24" customHeight="1">
      <c r="A13" s="12" t="s">
        <v>11</v>
      </c>
      <c r="B13" s="11">
        <f t="shared" si="1"/>
        <v>114437</v>
      </c>
      <c r="C13" s="11">
        <f t="shared" si="2"/>
        <v>23269</v>
      </c>
      <c r="D13" s="11">
        <f t="shared" si="3"/>
        <v>2898833491</v>
      </c>
      <c r="E13" s="11">
        <v>46918</v>
      </c>
      <c r="F13" s="11">
        <v>9726</v>
      </c>
      <c r="G13" s="11">
        <v>1278231968</v>
      </c>
      <c r="H13" s="11">
        <v>67519</v>
      </c>
      <c r="I13" s="11">
        <v>13543</v>
      </c>
      <c r="J13" s="11">
        <v>1620601523</v>
      </c>
    </row>
    <row r="14" spans="1:10" s="10" customFormat="1" ht="24" customHeight="1">
      <c r="A14" s="12" t="s">
        <v>12</v>
      </c>
      <c r="B14" s="11">
        <f t="shared" si="1"/>
        <v>8660</v>
      </c>
      <c r="C14" s="11">
        <f t="shared" si="2"/>
        <v>1755</v>
      </c>
      <c r="D14" s="11">
        <f t="shared" si="3"/>
        <v>232182695</v>
      </c>
      <c r="E14" s="11">
        <v>5126</v>
      </c>
      <c r="F14" s="11">
        <v>1079</v>
      </c>
      <c r="G14" s="11">
        <v>144726505</v>
      </c>
      <c r="H14" s="11">
        <v>3534</v>
      </c>
      <c r="I14" s="11">
        <v>676</v>
      </c>
      <c r="J14" s="11">
        <v>87456190</v>
      </c>
    </row>
    <row r="15" spans="1:10" s="10" customFormat="1" ht="24" customHeight="1">
      <c r="A15" s="12" t="s">
        <v>13</v>
      </c>
      <c r="B15" s="11">
        <f t="shared" si="1"/>
        <v>19462</v>
      </c>
      <c r="C15" s="11">
        <f t="shared" si="2"/>
        <v>4535</v>
      </c>
      <c r="D15" s="11">
        <f t="shared" si="3"/>
        <v>443433348</v>
      </c>
      <c r="E15" s="11">
        <v>8717</v>
      </c>
      <c r="F15" s="11">
        <v>2104</v>
      </c>
      <c r="G15" s="11">
        <v>216648354</v>
      </c>
      <c r="H15" s="11">
        <v>10745</v>
      </c>
      <c r="I15" s="11">
        <v>2431</v>
      </c>
      <c r="J15" s="11">
        <v>226784994</v>
      </c>
    </row>
    <row r="16" spans="1:10" s="10" customFormat="1" ht="33">
      <c r="A16" s="14" t="s">
        <v>26</v>
      </c>
      <c r="B16" s="11">
        <f t="shared" si="1"/>
        <v>43334</v>
      </c>
      <c r="C16" s="11">
        <f t="shared" si="2"/>
        <v>9330</v>
      </c>
      <c r="D16" s="11">
        <f t="shared" si="3"/>
        <v>1248949956</v>
      </c>
      <c r="E16" s="11">
        <v>21933</v>
      </c>
      <c r="F16" s="11">
        <v>4890</v>
      </c>
      <c r="G16" s="11">
        <v>647268963</v>
      </c>
      <c r="H16" s="11">
        <v>21401</v>
      </c>
      <c r="I16" s="11">
        <v>4440</v>
      </c>
      <c r="J16" s="11">
        <v>601680993</v>
      </c>
    </row>
    <row r="17" spans="1:10" s="10" customFormat="1" ht="24" customHeight="1">
      <c r="A17" s="12" t="s">
        <v>14</v>
      </c>
      <c r="B17" s="11">
        <f t="shared" si="1"/>
        <v>7948</v>
      </c>
      <c r="C17" s="11">
        <f t="shared" si="2"/>
        <v>1355</v>
      </c>
      <c r="D17" s="11">
        <f t="shared" si="3"/>
        <v>213549816</v>
      </c>
      <c r="E17" s="11">
        <v>2989</v>
      </c>
      <c r="F17" s="11">
        <v>539</v>
      </c>
      <c r="G17" s="11">
        <v>84490929</v>
      </c>
      <c r="H17" s="11">
        <v>4959</v>
      </c>
      <c r="I17" s="11">
        <v>816</v>
      </c>
      <c r="J17" s="11">
        <v>129058887</v>
      </c>
    </row>
    <row r="18" spans="1:10" s="10" customFormat="1" ht="24" customHeight="1">
      <c r="A18" s="12" t="s">
        <v>15</v>
      </c>
      <c r="B18" s="11">
        <f t="shared" si="1"/>
        <v>7053</v>
      </c>
      <c r="C18" s="11">
        <f t="shared" si="2"/>
        <v>1497</v>
      </c>
      <c r="D18" s="11">
        <f t="shared" si="3"/>
        <v>177372429</v>
      </c>
      <c r="E18" s="11">
        <v>2768</v>
      </c>
      <c r="F18" s="11">
        <v>556</v>
      </c>
      <c r="G18" s="11">
        <v>75141047</v>
      </c>
      <c r="H18" s="11">
        <v>4285</v>
      </c>
      <c r="I18" s="11">
        <v>941</v>
      </c>
      <c r="J18" s="11">
        <v>102231382</v>
      </c>
    </row>
    <row r="19" spans="1:10" s="10" customFormat="1" ht="33">
      <c r="A19" s="14" t="s">
        <v>27</v>
      </c>
      <c r="B19" s="11">
        <f t="shared" si="1"/>
        <v>27158</v>
      </c>
      <c r="C19" s="11">
        <f t="shared" si="2"/>
        <v>6013</v>
      </c>
      <c r="D19" s="11">
        <f t="shared" si="3"/>
        <v>727701582</v>
      </c>
      <c r="E19" s="11">
        <v>11759</v>
      </c>
      <c r="F19" s="11">
        <v>2644</v>
      </c>
      <c r="G19" s="11">
        <v>335256180</v>
      </c>
      <c r="H19" s="11">
        <v>15399</v>
      </c>
      <c r="I19" s="11">
        <v>3369</v>
      </c>
      <c r="J19" s="11">
        <v>392445402</v>
      </c>
    </row>
    <row r="20" spans="1:10" s="10" customFormat="1" ht="24" customHeight="1">
      <c r="A20" s="14" t="s">
        <v>28</v>
      </c>
      <c r="B20" s="11">
        <f t="shared" si="1"/>
        <v>17538</v>
      </c>
      <c r="C20" s="11">
        <f t="shared" si="2"/>
        <v>3582</v>
      </c>
      <c r="D20" s="11">
        <f t="shared" si="3"/>
        <v>419953151</v>
      </c>
      <c r="E20" s="11">
        <v>8451</v>
      </c>
      <c r="F20" s="11">
        <v>1720</v>
      </c>
      <c r="G20" s="11">
        <v>210832128</v>
      </c>
      <c r="H20" s="11">
        <v>9087</v>
      </c>
      <c r="I20" s="11">
        <v>1862</v>
      </c>
      <c r="J20" s="11">
        <v>209121023</v>
      </c>
    </row>
    <row r="21" spans="1:10" s="10" customFormat="1" ht="49.5">
      <c r="A21" s="14" t="s">
        <v>29</v>
      </c>
      <c r="B21" s="11">
        <f t="shared" si="1"/>
        <v>4800</v>
      </c>
      <c r="C21" s="11">
        <f t="shared" si="2"/>
        <v>947</v>
      </c>
      <c r="D21" s="11">
        <f t="shared" si="3"/>
        <v>123374040</v>
      </c>
      <c r="E21" s="11">
        <v>1797</v>
      </c>
      <c r="F21" s="11">
        <v>369</v>
      </c>
      <c r="G21" s="11">
        <v>47220899</v>
      </c>
      <c r="H21" s="11">
        <v>3003</v>
      </c>
      <c r="I21" s="11">
        <v>578</v>
      </c>
      <c r="J21" s="11">
        <v>76153141</v>
      </c>
    </row>
    <row r="22" spans="1:10" s="10" customFormat="1" ht="24" customHeight="1">
      <c r="A22" s="12" t="s">
        <v>16</v>
      </c>
      <c r="B22" s="11">
        <f t="shared" si="1"/>
        <v>13431</v>
      </c>
      <c r="C22" s="11">
        <f t="shared" si="2"/>
        <v>2606</v>
      </c>
      <c r="D22" s="11">
        <f t="shared" si="3"/>
        <v>345684229</v>
      </c>
      <c r="E22" s="11">
        <v>3591</v>
      </c>
      <c r="F22" s="11">
        <v>687</v>
      </c>
      <c r="G22" s="11">
        <v>93746685</v>
      </c>
      <c r="H22" s="11">
        <v>9840</v>
      </c>
      <c r="I22" s="11">
        <v>1919</v>
      </c>
      <c r="J22" s="11">
        <v>251937544</v>
      </c>
    </row>
    <row r="23" spans="1:10" s="10" customFormat="1" ht="33">
      <c r="A23" s="12" t="s">
        <v>17</v>
      </c>
      <c r="B23" s="11">
        <f t="shared" si="1"/>
        <v>12789</v>
      </c>
      <c r="C23" s="11">
        <f t="shared" si="2"/>
        <v>2757</v>
      </c>
      <c r="D23" s="11">
        <f t="shared" si="3"/>
        <v>299691872</v>
      </c>
      <c r="E23" s="11">
        <v>2112</v>
      </c>
      <c r="F23" s="11">
        <v>445</v>
      </c>
      <c r="G23" s="11">
        <v>51979671</v>
      </c>
      <c r="H23" s="11">
        <v>10677</v>
      </c>
      <c r="I23" s="11">
        <v>2312</v>
      </c>
      <c r="J23" s="11">
        <v>247712201</v>
      </c>
    </row>
    <row r="24" spans="1:10" s="10" customFormat="1" ht="33">
      <c r="A24" s="14" t="s">
        <v>30</v>
      </c>
      <c r="B24" s="11">
        <f t="shared" si="1"/>
        <v>3910</v>
      </c>
      <c r="C24" s="11">
        <f t="shared" si="2"/>
        <v>836</v>
      </c>
      <c r="D24" s="11">
        <f t="shared" si="3"/>
        <v>91062410</v>
      </c>
      <c r="E24" s="11">
        <v>1728</v>
      </c>
      <c r="F24" s="11">
        <v>385</v>
      </c>
      <c r="G24" s="11">
        <v>42591821</v>
      </c>
      <c r="H24" s="11">
        <v>2182</v>
      </c>
      <c r="I24" s="11">
        <v>451</v>
      </c>
      <c r="J24" s="11">
        <v>48470589</v>
      </c>
    </row>
    <row r="25" spans="1:10" s="10" customFormat="1" ht="24" customHeight="1">
      <c r="A25" s="12" t="s">
        <v>18</v>
      </c>
      <c r="B25" s="11">
        <f t="shared" si="1"/>
        <v>7344</v>
      </c>
      <c r="C25" s="11">
        <f t="shared" si="2"/>
        <v>1517</v>
      </c>
      <c r="D25" s="11">
        <f t="shared" si="3"/>
        <v>170506351</v>
      </c>
      <c r="E25" s="11">
        <v>2672</v>
      </c>
      <c r="F25" s="11">
        <v>537</v>
      </c>
      <c r="G25" s="11">
        <v>64053661</v>
      </c>
      <c r="H25" s="11">
        <v>4672</v>
      </c>
      <c r="I25" s="11">
        <v>980</v>
      </c>
      <c r="J25" s="11">
        <v>106452690</v>
      </c>
    </row>
    <row r="26" spans="1:10" s="10" customFormat="1" ht="33.75" customHeight="1">
      <c r="A26" s="15" t="s">
        <v>19</v>
      </c>
      <c r="B26" s="16"/>
      <c r="C26" s="16"/>
      <c r="D26" s="16"/>
      <c r="E26" s="16"/>
      <c r="F26" s="16"/>
      <c r="G26" s="16"/>
      <c r="H26" s="16"/>
      <c r="I26" s="16"/>
      <c r="J26" s="17"/>
    </row>
  </sheetData>
  <mergeCells count="11">
    <mergeCell ref="A26:J26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2025-02-18T02:25:08Z</dcterms:modified>
</cp:coreProperties>
</file>