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93EB3C3-75FE-450F-8A4E-5B17F6C6B1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20" l="1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<sst xmlns="http://schemas.openxmlformats.org/spreadsheetml/2006/main" count="34" uniqueCount="30">
  <si>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</si>
  <si>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</si>
  <si>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</si>
  <si>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</si>
  <si>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</si>
  <si>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</si>
  <si>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</si>
  <si>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勞工職業災害保險傷病給付件數及金額－按性別及行業分</t>
    <phoneticPr fontId="4" type="noConversion"/>
  </si>
  <si>
    <r>
      <rPr>
        <sz val="12"/>
        <rFont val="標楷體"/>
        <family val="4"/>
        <charset val="136"/>
      </rPr>
      <t>製造業</t>
    </r>
  </si>
  <si>
    <r>
      <rPr>
        <sz val="12"/>
        <rFont val="標楷體"/>
        <family val="4"/>
        <charset val="136"/>
      </rPr>
      <t>營建工程業</t>
    </r>
    <phoneticPr fontId="6" type="noConversion"/>
  </si>
  <si>
    <r>
      <rPr>
        <sz val="12"/>
        <rFont val="標楷體"/>
        <family val="4"/>
        <charset val="136"/>
      </rPr>
      <t>批發及零售業</t>
    </r>
    <phoneticPr fontId="3" type="noConversion"/>
  </si>
  <si>
    <r>
      <rPr>
        <sz val="12"/>
        <rFont val="標楷體"/>
        <family val="4"/>
        <charset val="136"/>
      </rPr>
      <t>運輸及倉儲業</t>
    </r>
    <phoneticPr fontId="3" type="noConversion"/>
  </si>
  <si>
    <r>
      <rPr>
        <sz val="12"/>
        <rFont val="標楷體"/>
        <family val="4"/>
        <charset val="136"/>
      </rPr>
      <t>住宿及餐飲業</t>
    </r>
    <phoneticPr fontId="3" type="noConversion"/>
  </si>
  <si>
    <r>
      <rPr>
        <sz val="12"/>
        <rFont val="標楷體"/>
        <family val="4"/>
        <charset val="136"/>
      </rPr>
      <t>金融及保險業</t>
    </r>
    <phoneticPr fontId="3" type="noConversion"/>
  </si>
  <si>
    <r>
      <rPr>
        <sz val="12"/>
        <rFont val="標楷體"/>
        <family val="4"/>
        <charset val="136"/>
      </rPr>
      <t>不動產業</t>
    </r>
  </si>
  <si>
    <r>
      <rPr>
        <sz val="12"/>
        <rFont val="標楷體"/>
        <family val="4"/>
        <charset val="136"/>
      </rPr>
      <t>支援服務業</t>
    </r>
  </si>
  <si>
    <r>
      <rPr>
        <sz val="12"/>
        <rFont val="標楷體"/>
        <family val="4"/>
        <charset val="136"/>
      </rPr>
      <t>教育業</t>
    </r>
    <phoneticPr fontId="6" type="noConversion"/>
  </si>
  <si>
    <r>
      <rPr>
        <sz val="12"/>
        <rFont val="標楷體"/>
        <family val="4"/>
        <charset val="136"/>
      </rPr>
      <t>其他服務業</t>
    </r>
  </si>
  <si>
    <r>
      <rPr>
        <sz val="12"/>
        <rFont val="標楷體"/>
        <family val="4"/>
        <charset val="136"/>
      </rPr>
      <t>農、林、漁、牧業</t>
    </r>
    <phoneticPr fontId="3" type="noConversion"/>
  </si>
  <si>
    <t>礦業及土石採取業</t>
    <phoneticPr fontId="3" type="noConversion"/>
  </si>
  <si>
    <t>電力及燃氣供應業</t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</si>
  <si>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傷病給付包含因執行職務確診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者，自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
　　　照護期間，得依規定請領之案件。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6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</si>
  <si>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</si>
  <si>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總</t>
    </r>
    <r>
      <rPr>
        <b/>
        <sz val="12"/>
        <rFont val="新細明體"/>
        <family val="4"/>
        <charset val="136"/>
      </rPr>
      <t>　　</t>
    </r>
    <r>
      <rPr>
        <b/>
        <sz val="12"/>
        <rFont val="標楷體"/>
        <family val="4"/>
        <charset val="136"/>
      </rPr>
      <t>計</t>
    </r>
    <phoneticPr fontId="6" type="noConversion"/>
  </si>
  <si>
    <t>用水供應及污染整治業</t>
    <phoneticPr fontId="3" type="noConversion"/>
  </si>
  <si>
    <t>出版影音及資通訊業</t>
    <phoneticPr fontId="3" type="noConversion"/>
  </si>
  <si>
    <t>專業科學及技術服務業</t>
    <phoneticPr fontId="3" type="noConversion"/>
  </si>
  <si>
    <t>公共行政及國防；強制性社會安全</t>
    <phoneticPr fontId="3" type="noConversion"/>
  </si>
  <si>
    <t>醫療保健及社會工作服務業</t>
    <phoneticPr fontId="3" type="noConversion"/>
  </si>
  <si>
    <t>藝術娛樂及休閒服務業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</si>
</sst>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7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2"/>
      <name val="新細明體"/>
      <family val="4"/>
      <charset val="136"/>
    </font>
    <font>
      <b/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13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8" xfId="0" applyFont="1" applyFill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5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8.625" style="2" customWidth="1"/>
    <col min="2" max="2" width="10.125" style="1" customWidth="1"/>
    <col min="3" max="3" width="12.625" style="1" customWidth="1"/>
    <col min="4" max="4" width="10.125" style="1" customWidth="1"/>
    <col min="5" max="5" width="12.625" style="1" customWidth="1"/>
    <col min="6" max="6" width="10.125" style="1" customWidth="1"/>
    <col min="7" max="7" width="12.625" style="1" customWidth="1"/>
    <col min="8" max="16384" width="9" style="1"/>
  </cols>
  <sheetData>
    <row r="1" spans="1:8" ht="30" customHeight="1">
      <c r="A1" s="19" t="s">
        <v>7</v>
      </c>
      <c r="B1" s="20"/>
      <c r="C1" s="20"/>
      <c r="D1" s="20"/>
      <c r="E1" s="20"/>
      <c r="F1" s="20"/>
      <c r="G1" s="20"/>
    </row>
    <row r="2" spans="1:8" ht="18" customHeight="1">
      <c r="C2" s="4"/>
      <c r="D2" s="14" t="s">
        <v>3</v>
      </c>
      <c r="E2" s="13"/>
      <c r="F2" s="4"/>
      <c r="G2" s="3" t="s">
        <v>5</v>
      </c>
      <c r="H2" s="3"/>
    </row>
    <row r="3" spans="1:8" s="4" customFormat="1" ht="25.5" customHeight="1">
      <c r="A3" s="27" t="s">
        <v>6</v>
      </c>
      <c r="B3" s="23" t="s">
        <v>22</v>
      </c>
      <c r="C3" s="23"/>
      <c r="D3" s="24" t="s">
        <v>4</v>
      </c>
      <c r="E3" s="26"/>
      <c r="F3" s="24" t="s">
        <v>0</v>
      </c>
      <c r="G3" s="25"/>
    </row>
    <row r="4" spans="1:8" ht="25.5" customHeight="1">
      <c r="A4" s="28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8" t="s">
        <v>23</v>
      </c>
      <c r="B5" s="5">
        <f t="shared" ref="B5:G5" si="0">SUM(B6:B24)</f>
        <v>52335</v>
      </c>
      <c r="C5" s="5">
        <f t="shared" si="0"/>
        <v>3438574962</v>
      </c>
      <c r="D5" s="5">
        <f t="shared" si="0"/>
        <v>30532</v>
      </c>
      <c r="E5" s="5">
        <f t="shared" si="0"/>
        <v>2126161021</v>
      </c>
      <c r="F5" s="6">
        <f t="shared" si="0"/>
        <v>21803</v>
      </c>
      <c r="G5" s="6">
        <f t="shared" si="0"/>
        <v>1312413941</v>
      </c>
    </row>
    <row r="6" spans="1:8" ht="24" customHeight="1">
      <c r="A6" s="15" t="s">
        <v>18</v>
      </c>
      <c r="B6" s="7">
        <f t="shared" ref="B6:C24" si="1">D6+F6</f>
        <v>503</v>
      </c>
      <c r="C6" s="7">
        <f t="shared" si="1"/>
        <v>36338712</v>
      </c>
      <c r="D6" s="7">
        <v>346</v>
      </c>
      <c r="E6" s="7">
        <v>24190674</v>
      </c>
      <c r="F6" s="8">
        <v>157</v>
      </c>
      <c r="G6" s="8">
        <v>12148038</v>
      </c>
    </row>
    <row r="7" spans="1:8" ht="24" customHeight="1">
      <c r="A7" s="16" t="s">
        <v>19</v>
      </c>
      <c r="B7" s="7">
        <f t="shared" si="1"/>
        <v>14</v>
      </c>
      <c r="C7" s="7">
        <f t="shared" si="1"/>
        <v>998828</v>
      </c>
      <c r="D7" s="7">
        <v>12</v>
      </c>
      <c r="E7" s="7">
        <v>838751</v>
      </c>
      <c r="F7" s="8">
        <v>2</v>
      </c>
      <c r="G7" s="8">
        <v>160077</v>
      </c>
    </row>
    <row r="8" spans="1:8" ht="24" customHeight="1">
      <c r="A8" s="15" t="s">
        <v>8</v>
      </c>
      <c r="B8" s="7">
        <f t="shared" si="1"/>
        <v>12770</v>
      </c>
      <c r="C8" s="7">
        <f t="shared" si="1"/>
        <v>883408474</v>
      </c>
      <c r="D8" s="7">
        <v>8175</v>
      </c>
      <c r="E8" s="7">
        <v>593171785</v>
      </c>
      <c r="F8" s="8">
        <v>4595</v>
      </c>
      <c r="G8" s="8">
        <v>290236689</v>
      </c>
    </row>
    <row r="9" spans="1:8" ht="24" customHeight="1">
      <c r="A9" s="16" t="s">
        <v>20</v>
      </c>
      <c r="B9" s="7">
        <f t="shared" si="1"/>
        <v>81</v>
      </c>
      <c r="C9" s="7">
        <f t="shared" si="1"/>
        <v>7522614</v>
      </c>
      <c r="D9" s="7">
        <v>69</v>
      </c>
      <c r="E9" s="7">
        <v>6656790</v>
      </c>
      <c r="F9" s="8">
        <v>12</v>
      </c>
      <c r="G9" s="8">
        <v>865824</v>
      </c>
    </row>
    <row r="10" spans="1:8" ht="33">
      <c r="A10" s="16" t="s">
        <v>24</v>
      </c>
      <c r="B10" s="7">
        <f t="shared" si="1"/>
        <v>390</v>
      </c>
      <c r="C10" s="7">
        <f t="shared" si="1"/>
        <v>26465167</v>
      </c>
      <c r="D10" s="7">
        <v>220</v>
      </c>
      <c r="E10" s="7">
        <v>16269016</v>
      </c>
      <c r="F10" s="8">
        <v>170</v>
      </c>
      <c r="G10" s="8">
        <v>10196151</v>
      </c>
    </row>
    <row r="11" spans="1:8" ht="24" customHeight="1">
      <c r="A11" s="15" t="s">
        <v>9</v>
      </c>
      <c r="B11" s="7">
        <f t="shared" si="1"/>
        <v>7603</v>
      </c>
      <c r="C11" s="7">
        <f t="shared" si="1"/>
        <v>529938288</v>
      </c>
      <c r="D11" s="7">
        <v>6718</v>
      </c>
      <c r="E11" s="7">
        <v>464024515</v>
      </c>
      <c r="F11" s="8">
        <v>885</v>
      </c>
      <c r="G11" s="8">
        <v>65913773</v>
      </c>
    </row>
    <row r="12" spans="1:8" ht="24" customHeight="1">
      <c r="A12" s="15" t="s">
        <v>10</v>
      </c>
      <c r="B12" s="7">
        <f t="shared" si="1"/>
        <v>8661</v>
      </c>
      <c r="C12" s="7">
        <f t="shared" si="1"/>
        <v>540438640</v>
      </c>
      <c r="D12" s="7">
        <v>4594</v>
      </c>
      <c r="E12" s="7">
        <v>308412252</v>
      </c>
      <c r="F12" s="8">
        <v>4067</v>
      </c>
      <c r="G12" s="8">
        <v>232026388</v>
      </c>
    </row>
    <row r="13" spans="1:8" ht="24" customHeight="1">
      <c r="A13" s="15" t="s">
        <v>11</v>
      </c>
      <c r="B13" s="7">
        <f t="shared" si="1"/>
        <v>3225</v>
      </c>
      <c r="C13" s="7">
        <f t="shared" si="1"/>
        <v>268788383</v>
      </c>
      <c r="D13" s="7">
        <v>2545</v>
      </c>
      <c r="E13" s="7">
        <v>228795936</v>
      </c>
      <c r="F13" s="8">
        <v>680</v>
      </c>
      <c r="G13" s="8">
        <v>39992447</v>
      </c>
    </row>
    <row r="14" spans="1:8" ht="24" customHeight="1">
      <c r="A14" s="15" t="s">
        <v>12</v>
      </c>
      <c r="B14" s="7">
        <f t="shared" si="1"/>
        <v>5422</v>
      </c>
      <c r="C14" s="7">
        <f t="shared" si="1"/>
        <v>262096458</v>
      </c>
      <c r="D14" s="7">
        <v>2395</v>
      </c>
      <c r="E14" s="7">
        <v>114635117</v>
      </c>
      <c r="F14" s="8">
        <v>3027</v>
      </c>
      <c r="G14" s="8">
        <v>147461341</v>
      </c>
    </row>
    <row r="15" spans="1:8" ht="32.25" customHeight="1">
      <c r="A15" s="16" t="s">
        <v>25</v>
      </c>
      <c r="B15" s="7">
        <f t="shared" si="1"/>
        <v>658</v>
      </c>
      <c r="C15" s="7">
        <f t="shared" si="1"/>
        <v>44022324</v>
      </c>
      <c r="D15" s="7">
        <v>361</v>
      </c>
      <c r="E15" s="7">
        <v>27733509</v>
      </c>
      <c r="F15" s="8">
        <v>297</v>
      </c>
      <c r="G15" s="8">
        <v>16288815</v>
      </c>
    </row>
    <row r="16" spans="1:8" ht="24" customHeight="1">
      <c r="A16" s="15" t="s">
        <v>13</v>
      </c>
      <c r="B16" s="7">
        <f t="shared" si="1"/>
        <v>661</v>
      </c>
      <c r="C16" s="7">
        <f t="shared" si="1"/>
        <v>55114002</v>
      </c>
      <c r="D16" s="7">
        <v>204</v>
      </c>
      <c r="E16" s="7">
        <v>15494756</v>
      </c>
      <c r="F16" s="8">
        <v>457</v>
      </c>
      <c r="G16" s="8">
        <v>39619246</v>
      </c>
    </row>
    <row r="17" spans="1:7" ht="24" customHeight="1">
      <c r="A17" s="15" t="s">
        <v>14</v>
      </c>
      <c r="B17" s="7">
        <f t="shared" si="1"/>
        <v>728</v>
      </c>
      <c r="C17" s="7">
        <f t="shared" si="1"/>
        <v>44942458</v>
      </c>
      <c r="D17" s="7">
        <v>309</v>
      </c>
      <c r="E17" s="7">
        <v>20273734</v>
      </c>
      <c r="F17" s="8">
        <v>419</v>
      </c>
      <c r="G17" s="8">
        <v>24668724</v>
      </c>
    </row>
    <row r="18" spans="1:7" ht="33">
      <c r="A18" s="16" t="s">
        <v>26</v>
      </c>
      <c r="B18" s="7">
        <f t="shared" si="1"/>
        <v>1229</v>
      </c>
      <c r="C18" s="7">
        <f t="shared" si="1"/>
        <v>77974029</v>
      </c>
      <c r="D18" s="7">
        <v>624</v>
      </c>
      <c r="E18" s="7">
        <v>42858394</v>
      </c>
      <c r="F18" s="8">
        <v>605</v>
      </c>
      <c r="G18" s="8">
        <v>35115635</v>
      </c>
    </row>
    <row r="19" spans="1:7" ht="24" customHeight="1">
      <c r="A19" s="15" t="s">
        <v>15</v>
      </c>
      <c r="B19" s="7">
        <f t="shared" si="1"/>
        <v>3387</v>
      </c>
      <c r="C19" s="7">
        <f t="shared" si="1"/>
        <v>210700590</v>
      </c>
      <c r="D19" s="7">
        <v>1922</v>
      </c>
      <c r="E19" s="7">
        <v>128250862</v>
      </c>
      <c r="F19" s="8">
        <v>1465</v>
      </c>
      <c r="G19" s="8">
        <v>82449728</v>
      </c>
    </row>
    <row r="20" spans="1:7" ht="33">
      <c r="A20" s="16" t="s">
        <v>27</v>
      </c>
      <c r="B20" s="7">
        <f t="shared" si="1"/>
        <v>260</v>
      </c>
      <c r="C20" s="7">
        <f t="shared" si="1"/>
        <v>20442058</v>
      </c>
      <c r="D20" s="7">
        <v>116</v>
      </c>
      <c r="E20" s="7">
        <v>10588815</v>
      </c>
      <c r="F20" s="8">
        <v>144</v>
      </c>
      <c r="G20" s="8">
        <v>9853243</v>
      </c>
    </row>
    <row r="21" spans="1:7" ht="24" customHeight="1">
      <c r="A21" s="15" t="s">
        <v>16</v>
      </c>
      <c r="B21" s="7">
        <f t="shared" si="1"/>
        <v>688</v>
      </c>
      <c r="C21" s="7">
        <f t="shared" si="1"/>
        <v>40995591</v>
      </c>
      <c r="D21" s="7">
        <v>160</v>
      </c>
      <c r="E21" s="7">
        <v>10491431</v>
      </c>
      <c r="F21" s="8">
        <v>528</v>
      </c>
      <c r="G21" s="8">
        <v>30504160</v>
      </c>
    </row>
    <row r="22" spans="1:7" ht="33">
      <c r="A22" s="16" t="s">
        <v>28</v>
      </c>
      <c r="B22" s="7">
        <f t="shared" si="1"/>
        <v>3229</v>
      </c>
      <c r="C22" s="7">
        <f t="shared" si="1"/>
        <v>208146500</v>
      </c>
      <c r="D22" s="7">
        <v>509</v>
      </c>
      <c r="E22" s="7">
        <v>30747941</v>
      </c>
      <c r="F22" s="8">
        <v>2720</v>
      </c>
      <c r="G22" s="8">
        <v>177398559</v>
      </c>
    </row>
    <row r="23" spans="1:7" ht="33">
      <c r="A23" s="16" t="s">
        <v>29</v>
      </c>
      <c r="B23" s="7">
        <f t="shared" si="1"/>
        <v>457</v>
      </c>
      <c r="C23" s="7">
        <f t="shared" si="1"/>
        <v>26849771</v>
      </c>
      <c r="D23" s="7">
        <v>219</v>
      </c>
      <c r="E23" s="7">
        <v>14526920</v>
      </c>
      <c r="F23" s="8">
        <v>238</v>
      </c>
      <c r="G23" s="8">
        <v>12322851</v>
      </c>
    </row>
    <row r="24" spans="1:7" ht="24" customHeight="1">
      <c r="A24" s="17" t="s">
        <v>17</v>
      </c>
      <c r="B24" s="11">
        <f t="shared" si="1"/>
        <v>2369</v>
      </c>
      <c r="C24" s="11">
        <f t="shared" si="1"/>
        <v>153392075</v>
      </c>
      <c r="D24" s="11">
        <v>1034</v>
      </c>
      <c r="E24" s="11">
        <v>68199823</v>
      </c>
      <c r="F24" s="12">
        <v>1335</v>
      </c>
      <c r="G24" s="12">
        <v>85192252</v>
      </c>
    </row>
    <row r="25" spans="1:7" ht="75" customHeight="1">
      <c r="A25" s="21" t="s">
        <v>21</v>
      </c>
      <c r="B25" s="22"/>
      <c r="C25" s="22"/>
      <c r="D25" s="22"/>
      <c r="E25" s="22"/>
      <c r="F25" s="22"/>
      <c r="G25" s="22"/>
    </row>
  </sheetData>
  <mergeCells count="6">
    <mergeCell ref="A1:G1"/>
    <mergeCell ref="A25:G25"/>
    <mergeCell ref="B3:C3"/>
    <mergeCell ref="F3:G3"/>
    <mergeCell ref="D3:E3"/>
    <mergeCell ref="A3:A4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2025-02-18T04:11:14Z</dcterms:modified>
</cp:coreProperties>
</file>