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5B8FA239-7685-4681-BC07-329C88BA0C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18" i="4" l="1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<sst xmlns="http://schemas.openxmlformats.org/spreadsheetml/2006/main" count="30" uniqueCount="24">
  <si>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</si>
  <si>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</si>
  <si>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</si>
  <si>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</si>
  <si>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</si>
  <si>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</si>
  <si>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t>單位：人、元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</si>
  <si>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</si>
  <si>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</si>
  <si>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</si>
  <si>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</si>
  <si>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</si>
  <si>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</si>
  <si>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</si>
  <si>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</si>
  <si>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</si>
  <si>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</si>
  <si>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</si>
  <si>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</si>
  <si>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勞工職業災害保險失能年金給付人數、金額及首發人數－按性別及年齡組別分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</si>
  <si>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</si>
  <si>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</si>
  <si>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本表年齡係依核付月份計算。</t>
    </r>
    <phoneticPr fontId="4" type="noConversion"/>
  </si>
  <si>
    <r>
      <rPr>
        <sz val="12"/>
        <rFont val="標楷體"/>
        <family val="4"/>
        <charset val="136"/>
      </rPr>
      <t>總計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</si>
</sst>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vertical="top" wrapText="1"/>
    </xf>
    <xf numFmtId="0" fontId="8" fillId="0" borderId="10" xfId="0" applyFont="1" applyBorder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9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1.25" style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8" t="s">
        <v>19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3</v>
      </c>
      <c r="J2" s="10" t="s">
        <v>6</v>
      </c>
    </row>
    <row r="3" spans="1:10" s="1" customFormat="1" ht="24.95" customHeight="1">
      <c r="A3" s="18" t="s">
        <v>4</v>
      </c>
      <c r="B3" s="20" t="s">
        <v>23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0" ht="21" customHeight="1">
      <c r="A4" s="19"/>
      <c r="B4" s="24" t="s">
        <v>20</v>
      </c>
      <c r="C4" s="21"/>
      <c r="D4" s="22" t="s">
        <v>2</v>
      </c>
      <c r="E4" s="24" t="s">
        <v>20</v>
      </c>
      <c r="F4" s="21"/>
      <c r="G4" s="22" t="s">
        <v>2</v>
      </c>
      <c r="H4" s="24" t="s">
        <v>20</v>
      </c>
      <c r="I4" s="21"/>
      <c r="J4" s="23" t="s">
        <v>2</v>
      </c>
    </row>
    <row r="5" spans="1:10" ht="17.45" customHeight="1">
      <c r="A5" s="19"/>
      <c r="B5" s="4"/>
      <c r="C5" s="9" t="s">
        <v>5</v>
      </c>
      <c r="D5" s="22"/>
      <c r="E5" s="5"/>
      <c r="F5" s="9" t="s">
        <v>5</v>
      </c>
      <c r="G5" s="22"/>
      <c r="H5" s="5"/>
      <c r="I5" s="9" t="s">
        <v>5</v>
      </c>
      <c r="J5" s="23"/>
    </row>
    <row r="6" spans="1:10" ht="27.95" customHeight="1">
      <c r="A6" s="15" t="s">
        <v>21</v>
      </c>
      <c r="B6" s="6">
        <f t="shared" ref="B6:J6" si="0">SUM(B7:B18)</f>
        <v>769</v>
      </c>
      <c r="C6" s="6">
        <f t="shared" si="0"/>
        <v>117</v>
      </c>
      <c r="D6" s="6">
        <f t="shared" si="0"/>
        <v>144700068</v>
      </c>
      <c r="E6" s="6">
        <f t="shared" si="0"/>
        <v>611</v>
      </c>
      <c r="F6" s="6">
        <f t="shared" si="0"/>
        <v>90</v>
      </c>
      <c r="G6" s="6">
        <f t="shared" si="0"/>
        <v>119803017</v>
      </c>
      <c r="H6" s="6">
        <f t="shared" si="0"/>
        <v>158</v>
      </c>
      <c r="I6" s="6">
        <f t="shared" si="0"/>
        <v>27</v>
      </c>
      <c r="J6" s="6">
        <f t="shared" si="0"/>
        <v>24897051</v>
      </c>
    </row>
    <row r="7" spans="1:10" ht="27.95" customHeight="1">
      <c r="A7" s="11" t="s">
        <v>7</v>
      </c>
      <c r="B7" s="7">
        <f>E7+H7</f>
        <v>0</v>
      </c>
      <c r="C7" s="7">
        <f t="shared" ref="C7:C18" si="1">F7+I7</f>
        <v>0</v>
      </c>
      <c r="D7" s="7">
        <f t="shared" ref="D7:D18" si="2">G7+J7</f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</row>
    <row r="8" spans="1:10" ht="27.95" customHeight="1">
      <c r="A8" s="11" t="s">
        <v>8</v>
      </c>
      <c r="B8" s="7">
        <f t="shared" ref="B8:B18" si="3">E8+H8</f>
        <v>0</v>
      </c>
      <c r="C8" s="7">
        <f t="shared" si="1"/>
        <v>1</v>
      </c>
      <c r="D8" s="7">
        <f t="shared" si="2"/>
        <v>314160</v>
      </c>
      <c r="E8" s="7">
        <v>0</v>
      </c>
      <c r="F8" s="7">
        <v>1</v>
      </c>
      <c r="G8" s="7">
        <v>314160</v>
      </c>
      <c r="H8" s="7">
        <v>0</v>
      </c>
      <c r="I8" s="7">
        <v>0</v>
      </c>
      <c r="J8" s="7">
        <v>0</v>
      </c>
    </row>
    <row r="9" spans="1:10" ht="27.95" customHeight="1">
      <c r="A9" s="11" t="s">
        <v>9</v>
      </c>
      <c r="B9" s="7">
        <f t="shared" si="3"/>
        <v>19</v>
      </c>
      <c r="C9" s="7">
        <f t="shared" si="1"/>
        <v>9</v>
      </c>
      <c r="D9" s="7">
        <f t="shared" si="2"/>
        <v>3024391</v>
      </c>
      <c r="E9" s="7">
        <v>17</v>
      </c>
      <c r="F9" s="7">
        <v>8</v>
      </c>
      <c r="G9" s="7">
        <v>2594506</v>
      </c>
      <c r="H9" s="7">
        <v>2</v>
      </c>
      <c r="I9" s="7">
        <v>1</v>
      </c>
      <c r="J9" s="7">
        <v>429885</v>
      </c>
    </row>
    <row r="10" spans="1:10" ht="27.95" customHeight="1">
      <c r="A10" s="11" t="s">
        <v>10</v>
      </c>
      <c r="B10" s="7">
        <f t="shared" si="3"/>
        <v>44</v>
      </c>
      <c r="C10" s="7">
        <f t="shared" si="1"/>
        <v>12</v>
      </c>
      <c r="D10" s="7">
        <f t="shared" si="2"/>
        <v>5021585</v>
      </c>
      <c r="E10" s="7">
        <v>31</v>
      </c>
      <c r="F10" s="7">
        <v>7</v>
      </c>
      <c r="G10" s="7">
        <v>3389206</v>
      </c>
      <c r="H10" s="7">
        <v>13</v>
      </c>
      <c r="I10" s="7">
        <v>5</v>
      </c>
      <c r="J10" s="7">
        <v>1632379</v>
      </c>
    </row>
    <row r="11" spans="1:10" ht="27.95" customHeight="1">
      <c r="A11" s="11" t="s">
        <v>11</v>
      </c>
      <c r="B11" s="7">
        <f t="shared" si="3"/>
        <v>64</v>
      </c>
      <c r="C11" s="7">
        <f t="shared" si="1"/>
        <v>9</v>
      </c>
      <c r="D11" s="7">
        <f t="shared" si="2"/>
        <v>7178288</v>
      </c>
      <c r="E11" s="7">
        <v>51</v>
      </c>
      <c r="F11" s="7">
        <v>7</v>
      </c>
      <c r="G11" s="7">
        <v>6103148</v>
      </c>
      <c r="H11" s="7">
        <v>13</v>
      </c>
      <c r="I11" s="7">
        <v>2</v>
      </c>
      <c r="J11" s="7">
        <v>1075140</v>
      </c>
    </row>
    <row r="12" spans="1:10" ht="27.95" customHeight="1">
      <c r="A12" s="11" t="s">
        <v>12</v>
      </c>
      <c r="B12" s="7">
        <f t="shared" si="3"/>
        <v>50</v>
      </c>
      <c r="C12" s="7">
        <f t="shared" si="1"/>
        <v>6</v>
      </c>
      <c r="D12" s="7">
        <f t="shared" si="2"/>
        <v>6420185</v>
      </c>
      <c r="E12" s="7">
        <v>37</v>
      </c>
      <c r="F12" s="7">
        <v>5</v>
      </c>
      <c r="G12" s="7">
        <v>4355708</v>
      </c>
      <c r="H12" s="7">
        <v>13</v>
      </c>
      <c r="I12" s="7">
        <v>1</v>
      </c>
      <c r="J12" s="7">
        <v>2064477</v>
      </c>
    </row>
    <row r="13" spans="1:10" ht="27.95" customHeight="1">
      <c r="A13" s="11" t="s">
        <v>13</v>
      </c>
      <c r="B13" s="7">
        <f t="shared" si="3"/>
        <v>51</v>
      </c>
      <c r="C13" s="7">
        <f t="shared" si="1"/>
        <v>12</v>
      </c>
      <c r="D13" s="7">
        <f t="shared" si="2"/>
        <v>7391127</v>
      </c>
      <c r="E13" s="7">
        <v>37</v>
      </c>
      <c r="F13" s="7">
        <v>7</v>
      </c>
      <c r="G13" s="7">
        <v>5356537</v>
      </c>
      <c r="H13" s="7">
        <v>14</v>
      </c>
      <c r="I13" s="7">
        <v>5</v>
      </c>
      <c r="J13" s="7">
        <v>2034590</v>
      </c>
    </row>
    <row r="14" spans="1:10" ht="27.95" customHeight="1">
      <c r="A14" s="11" t="s">
        <v>14</v>
      </c>
      <c r="B14" s="7">
        <f t="shared" si="3"/>
        <v>66</v>
      </c>
      <c r="C14" s="7">
        <f t="shared" si="1"/>
        <v>7</v>
      </c>
      <c r="D14" s="7">
        <f t="shared" si="2"/>
        <v>11296107</v>
      </c>
      <c r="E14" s="7">
        <v>49</v>
      </c>
      <c r="F14" s="7">
        <v>5</v>
      </c>
      <c r="G14" s="7">
        <v>9362155</v>
      </c>
      <c r="H14" s="7">
        <v>17</v>
      </c>
      <c r="I14" s="7">
        <v>2</v>
      </c>
      <c r="J14" s="7">
        <v>1933952</v>
      </c>
    </row>
    <row r="15" spans="1:10" ht="27.95" customHeight="1">
      <c r="A15" s="11" t="s">
        <v>15</v>
      </c>
      <c r="B15" s="7">
        <f t="shared" si="3"/>
        <v>95</v>
      </c>
      <c r="C15" s="7">
        <f t="shared" si="1"/>
        <v>12</v>
      </c>
      <c r="D15" s="7">
        <f t="shared" si="2"/>
        <v>19771903</v>
      </c>
      <c r="E15" s="7">
        <v>82</v>
      </c>
      <c r="F15" s="7">
        <v>8</v>
      </c>
      <c r="G15" s="7">
        <v>16943871</v>
      </c>
      <c r="H15" s="7">
        <v>13</v>
      </c>
      <c r="I15" s="7">
        <v>4</v>
      </c>
      <c r="J15" s="7">
        <v>2828032</v>
      </c>
    </row>
    <row r="16" spans="1:10" ht="27.95" customHeight="1">
      <c r="A16" s="11" t="s">
        <v>16</v>
      </c>
      <c r="B16" s="7">
        <f t="shared" si="3"/>
        <v>100</v>
      </c>
      <c r="C16" s="7">
        <f t="shared" si="1"/>
        <v>9</v>
      </c>
      <c r="D16" s="7">
        <f t="shared" si="2"/>
        <v>21998416</v>
      </c>
      <c r="E16" s="7">
        <v>77</v>
      </c>
      <c r="F16" s="7">
        <v>7</v>
      </c>
      <c r="G16" s="7">
        <v>18737652</v>
      </c>
      <c r="H16" s="7">
        <v>23</v>
      </c>
      <c r="I16" s="7">
        <v>2</v>
      </c>
      <c r="J16" s="7">
        <v>3260764</v>
      </c>
    </row>
    <row r="17" spans="1:10" ht="27.95" customHeight="1">
      <c r="A17" s="11" t="s">
        <v>17</v>
      </c>
      <c r="B17" s="7">
        <f t="shared" si="3"/>
        <v>135</v>
      </c>
      <c r="C17" s="7">
        <f t="shared" si="1"/>
        <v>22</v>
      </c>
      <c r="D17" s="7">
        <f t="shared" si="2"/>
        <v>32238713</v>
      </c>
      <c r="E17" s="7">
        <v>112</v>
      </c>
      <c r="F17" s="7">
        <v>19</v>
      </c>
      <c r="G17" s="7">
        <v>27178839</v>
      </c>
      <c r="H17" s="7">
        <v>23</v>
      </c>
      <c r="I17" s="7">
        <v>3</v>
      </c>
      <c r="J17" s="7">
        <v>5059874</v>
      </c>
    </row>
    <row r="18" spans="1:10" ht="27.95" customHeight="1">
      <c r="A18" s="12" t="s">
        <v>18</v>
      </c>
      <c r="B18" s="13">
        <f t="shared" si="3"/>
        <v>145</v>
      </c>
      <c r="C18" s="13">
        <f t="shared" si="1"/>
        <v>18</v>
      </c>
      <c r="D18" s="13">
        <f t="shared" si="2"/>
        <v>30045193</v>
      </c>
      <c r="E18" s="13">
        <v>118</v>
      </c>
      <c r="F18" s="13">
        <v>16</v>
      </c>
      <c r="G18" s="13">
        <v>25467235</v>
      </c>
      <c r="H18" s="13">
        <v>27</v>
      </c>
      <c r="I18" s="13">
        <v>2</v>
      </c>
      <c r="J18" s="13">
        <v>4577958</v>
      </c>
    </row>
    <row r="19" spans="1:10" s="14" customFormat="1" ht="48" customHeight="1">
      <c r="A19" s="16" t="s">
        <v>22</v>
      </c>
      <c r="B19" s="16"/>
      <c r="C19" s="16"/>
      <c r="D19" s="16"/>
      <c r="E19" s="16"/>
      <c r="F19" s="16"/>
      <c r="G19" s="16"/>
      <c r="H19" s="17"/>
      <c r="I19" s="17"/>
      <c r="J19" s="17"/>
    </row>
  </sheetData>
  <mergeCells count="11">
    <mergeCell ref="A19:J1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2025-02-18T05:49:19Z</dcterms:modified>
</cp:coreProperties>
</file>