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325C453E-5538-44E2-9A1F-D754AC6EA94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3年" sheetId="20" r:id="rId1"/>
  </sheets>
  <definedNames>
    <definedName name="_xlnm.Print_Titles" localSheetId="0">'113年'!$A:$A,'113年'!$1:$4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4" i="20" l="1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C5" i="20" l="1"/>
  <c r="B5" i="20"/>
</calcChain>
</file>

<file path=xl/sharedStrings.xml><?xml version="1.0" encoding="utf-8"?>
<sst xmlns="http://schemas.openxmlformats.org/spreadsheetml/2006/main" count="34" uniqueCount="30">
  <si>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</si>
  <si>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</si>
  <si>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</si>
  <si>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</si>
  <si>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</si>
  <si>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</si>
  <si>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</si>
  <si>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r>
      <rPr>
        <sz val="12"/>
        <rFont val="標楷體"/>
        <family val="4"/>
        <charset val="136"/>
      </rPr>
      <t>製造業</t>
    </r>
  </si>
  <si>
    <r>
      <rPr>
        <sz val="12"/>
        <rFont val="標楷體"/>
        <family val="4"/>
        <charset val="136"/>
      </rPr>
      <t>營建工程業</t>
    </r>
    <phoneticPr fontId="6" type="noConversion"/>
  </si>
  <si>
    <r>
      <rPr>
        <sz val="12"/>
        <rFont val="標楷體"/>
        <family val="4"/>
        <charset val="136"/>
      </rPr>
      <t>批發及零售業</t>
    </r>
    <phoneticPr fontId="3" type="noConversion"/>
  </si>
  <si>
    <r>
      <rPr>
        <sz val="12"/>
        <rFont val="標楷體"/>
        <family val="4"/>
        <charset val="136"/>
      </rPr>
      <t>運輸及倉儲業</t>
    </r>
    <phoneticPr fontId="3" type="noConversion"/>
  </si>
  <si>
    <r>
      <rPr>
        <sz val="12"/>
        <rFont val="標楷體"/>
        <family val="4"/>
        <charset val="136"/>
      </rPr>
      <t>住宿及餐飲業</t>
    </r>
    <phoneticPr fontId="3" type="noConversion"/>
  </si>
  <si>
    <r>
      <rPr>
        <sz val="12"/>
        <rFont val="標楷體"/>
        <family val="4"/>
        <charset val="136"/>
      </rPr>
      <t>金融及保險業</t>
    </r>
    <phoneticPr fontId="3" type="noConversion"/>
  </si>
  <si>
    <r>
      <rPr>
        <sz val="12"/>
        <rFont val="標楷體"/>
        <family val="4"/>
        <charset val="136"/>
      </rPr>
      <t>不動產業</t>
    </r>
  </si>
  <si>
    <r>
      <rPr>
        <sz val="12"/>
        <rFont val="標楷體"/>
        <family val="4"/>
        <charset val="136"/>
      </rPr>
      <t>支援服務業</t>
    </r>
  </si>
  <si>
    <r>
      <rPr>
        <sz val="12"/>
        <rFont val="標楷體"/>
        <family val="4"/>
        <charset val="136"/>
      </rPr>
      <t>教育業</t>
    </r>
    <phoneticPr fontId="6" type="noConversion"/>
  </si>
  <si>
    <r>
      <rPr>
        <sz val="12"/>
        <rFont val="標楷體"/>
        <family val="4"/>
        <charset val="136"/>
      </rPr>
      <t>其他服務業</t>
    </r>
  </si>
  <si>
    <t>勞工職業災害保險死亡一次金給付件數及金額－按性別及行業分</t>
    <phoneticPr fontId="4" type="noConversion"/>
  </si>
  <si>
    <r>
      <rPr>
        <sz val="12"/>
        <rFont val="標楷體"/>
        <family val="4"/>
        <charset val="136"/>
      </rPr>
      <t>農、林、漁、牧業</t>
    </r>
    <phoneticPr fontId="3" type="noConversion"/>
  </si>
  <si>
    <t>礦業及土石採取業</t>
    <phoneticPr fontId="3" type="noConversion"/>
  </si>
  <si>
    <t>電力及燃氣供應業</t>
    <phoneticPr fontId="3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</si>
  <si>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本表不含失蹤給付。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6" type="noConversion"/>
  </si>
  <si>
    <r>
      <rPr>
        <sz val="12"/>
        <rFont val="標楷體"/>
        <family val="4"/>
        <charset val="136"/>
      </rPr>
      <t>總計</t>
    </r>
    <phoneticPr fontId="3" type="noConversion"/>
  </si>
  <si>
    <r>
      <rPr>
        <b/>
        <sz val="12"/>
        <rFont val="標楷體"/>
        <family val="4"/>
        <charset val="136"/>
      </rPr>
      <t>總</t>
    </r>
    <r>
      <rPr>
        <b/>
        <sz val="12"/>
        <rFont val="新細明體"/>
        <family val="4"/>
        <charset val="136"/>
      </rPr>
      <t>　　</t>
    </r>
    <r>
      <rPr>
        <b/>
        <sz val="12"/>
        <rFont val="標楷體"/>
        <family val="4"/>
        <charset val="136"/>
      </rPr>
      <t>計</t>
    </r>
    <phoneticPr fontId="6" type="noConversion"/>
  </si>
  <si>
    <t>用水供應及污染整治業</t>
    <phoneticPr fontId="3" type="noConversion"/>
  </si>
  <si>
    <t>出版影音及資通訊業</t>
    <phoneticPr fontId="3" type="noConversion"/>
  </si>
  <si>
    <t>專業科學及技術服務業</t>
    <phoneticPr fontId="3" type="noConversion"/>
  </si>
  <si>
    <t>公共行政及國防；強制性社會安全</t>
    <phoneticPr fontId="3" type="noConversion"/>
  </si>
  <si>
    <t>醫療保健及社會工作服務業</t>
    <phoneticPr fontId="3" type="noConversion"/>
  </si>
  <si>
    <t>藝術娛樂及休閒服務業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</si>
</sst>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7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標楷體"/>
      <family val="4"/>
      <charset val="136"/>
    </font>
    <font>
      <b/>
      <sz val="12"/>
      <name val="新細明體"/>
      <family val="4"/>
      <charset val="136"/>
    </font>
    <font>
      <b/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29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1" fillId="0" borderId="0" xfId="0" applyNumberFormat="1" applyFont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176" fontId="12" fillId="0" borderId="7" xfId="0" applyNumberFormat="1" applyFont="1" applyFill="1" applyBorder="1" applyAlignment="1">
      <alignment vertical="center"/>
    </xf>
    <xf numFmtId="176" fontId="12" fillId="0" borderId="7" xfId="0" applyNumberFormat="1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9" fillId="0" borderId="7" xfId="0" applyFont="1" applyFill="1" applyBorder="1" applyAlignment="1">
      <alignment horizontal="right" vertical="center"/>
    </xf>
    <xf numFmtId="0" fontId="13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6" fillId="0" borderId="4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3" fillId="0" borderId="8" xfId="0" applyFont="1" applyFill="1" applyBorder="1" applyAlignment="1">
      <alignment vertical="top" wrapText="1"/>
    </xf>
    <xf numFmtId="0" fontId="13" fillId="0" borderId="8" xfId="0" applyFont="1" applyBorder="1" applyAlignment="1">
      <alignment vertical="top" wrapText="1"/>
    </xf>
    <xf numFmtId="0" fontId="13" fillId="0" borderId="1" xfId="0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5"/>
  <sheetViews>
    <sheetView tabSelected="1" view="pageBreakPreview" zoomScaleNormal="80" zoomScaleSheetLayoutView="100" workbookViewId="0">
      <pane xSplit="1" ySplit="4" topLeftCell="B5" activePane="bottomRight" state="frozen"/>
      <selection pane="topRight" activeCell="D1" sqref="D1"/>
      <selection pane="bottomLeft" activeCell="A6" sqref="A6"/>
      <selection pane="bottomRight" activeCell="A2" sqref="A2"/>
    </sheetView>
  </sheetViews>
  <sheetFormatPr defaultColWidth="9" defaultRowHeight="15"/>
  <cols>
    <col min="1" max="1" width="18.625" style="2" customWidth="1"/>
    <col min="2" max="2" width="10.125" style="1" customWidth="1"/>
    <col min="3" max="3" width="12.625" style="1" customWidth="1"/>
    <col min="4" max="4" width="10.125" style="1" customWidth="1"/>
    <col min="5" max="5" width="12.625" style="1" customWidth="1"/>
    <col min="6" max="6" width="10.125" style="1" customWidth="1"/>
    <col min="7" max="7" width="12.625" style="1" customWidth="1"/>
    <col min="8" max="16384" width="9" style="1"/>
  </cols>
  <sheetData>
    <row r="1" spans="1:8" ht="30" customHeight="1">
      <c r="A1" s="19" t="s">
        <v>17</v>
      </c>
      <c r="B1" s="20"/>
      <c r="C1" s="20"/>
      <c r="D1" s="20"/>
      <c r="E1" s="20"/>
      <c r="F1" s="20"/>
      <c r="G1" s="20"/>
    </row>
    <row r="2" spans="1:8" ht="18" customHeight="1">
      <c r="C2" s="4"/>
      <c r="D2" s="14" t="s">
        <v>3</v>
      </c>
      <c r="E2" s="13"/>
      <c r="F2" s="4"/>
      <c r="G2" s="3" t="s">
        <v>5</v>
      </c>
      <c r="H2" s="3"/>
    </row>
    <row r="3" spans="1:8" s="4" customFormat="1" ht="25.5" customHeight="1">
      <c r="A3" s="27" t="s">
        <v>6</v>
      </c>
      <c r="B3" s="23" t="s">
        <v>22</v>
      </c>
      <c r="C3" s="23"/>
      <c r="D3" s="24" t="s">
        <v>4</v>
      </c>
      <c r="E3" s="26"/>
      <c r="F3" s="24" t="s">
        <v>0</v>
      </c>
      <c r="G3" s="25"/>
    </row>
    <row r="4" spans="1:8" ht="25.5" customHeight="1">
      <c r="A4" s="28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4" customHeight="1">
      <c r="A5" s="18" t="s">
        <v>23</v>
      </c>
      <c r="B5" s="5">
        <f t="shared" ref="B5:G5" si="0">SUM(B6:B24)</f>
        <v>553</v>
      </c>
      <c r="C5" s="5">
        <f t="shared" si="0"/>
        <v>477805565</v>
      </c>
      <c r="D5" s="5">
        <f t="shared" si="0"/>
        <v>431</v>
      </c>
      <c r="E5" s="5">
        <f t="shared" si="0"/>
        <v>372268115</v>
      </c>
      <c r="F5" s="6">
        <f t="shared" si="0"/>
        <v>122</v>
      </c>
      <c r="G5" s="6">
        <f t="shared" si="0"/>
        <v>105537450</v>
      </c>
    </row>
    <row r="6" spans="1:8" ht="24" customHeight="1">
      <c r="A6" s="15" t="s">
        <v>18</v>
      </c>
      <c r="B6" s="7">
        <f t="shared" ref="B6:C24" si="1">D6+F6</f>
        <v>20</v>
      </c>
      <c r="C6" s="7">
        <f t="shared" si="1"/>
        <v>15653070</v>
      </c>
      <c r="D6" s="7">
        <v>16</v>
      </c>
      <c r="E6" s="7">
        <v>13002070</v>
      </c>
      <c r="F6" s="8">
        <v>4</v>
      </c>
      <c r="G6" s="8">
        <v>2651000</v>
      </c>
    </row>
    <row r="7" spans="1:8" ht="24" customHeight="1">
      <c r="A7" s="16" t="s">
        <v>19</v>
      </c>
      <c r="B7" s="7">
        <f t="shared" si="1"/>
        <v>1</v>
      </c>
      <c r="C7" s="7">
        <f t="shared" si="1"/>
        <v>135565</v>
      </c>
      <c r="D7" s="7">
        <v>1</v>
      </c>
      <c r="E7" s="7">
        <v>135565</v>
      </c>
      <c r="F7" s="8">
        <v>0</v>
      </c>
      <c r="G7" s="8">
        <v>0</v>
      </c>
    </row>
    <row r="8" spans="1:8" ht="24" customHeight="1">
      <c r="A8" s="15" t="s">
        <v>7</v>
      </c>
      <c r="B8" s="7">
        <f t="shared" si="1"/>
        <v>119</v>
      </c>
      <c r="C8" s="7">
        <f t="shared" si="1"/>
        <v>100657515</v>
      </c>
      <c r="D8" s="7">
        <v>88</v>
      </c>
      <c r="E8" s="7">
        <v>77339435</v>
      </c>
      <c r="F8" s="8">
        <v>31</v>
      </c>
      <c r="G8" s="8">
        <v>23318080</v>
      </c>
    </row>
    <row r="9" spans="1:8" ht="24" customHeight="1">
      <c r="A9" s="16" t="s">
        <v>20</v>
      </c>
      <c r="B9" s="7">
        <f t="shared" si="1"/>
        <v>2</v>
      </c>
      <c r="C9" s="7">
        <f t="shared" si="1"/>
        <v>651000</v>
      </c>
      <c r="D9" s="7">
        <v>2</v>
      </c>
      <c r="E9" s="7">
        <v>651000</v>
      </c>
      <c r="F9" s="8">
        <v>0</v>
      </c>
      <c r="G9" s="8">
        <v>0</v>
      </c>
    </row>
    <row r="10" spans="1:8" ht="33">
      <c r="A10" s="16" t="s">
        <v>24</v>
      </c>
      <c r="B10" s="7">
        <f t="shared" si="1"/>
        <v>12</v>
      </c>
      <c r="C10" s="7">
        <f t="shared" si="1"/>
        <v>8656275</v>
      </c>
      <c r="D10" s="7">
        <v>10</v>
      </c>
      <c r="E10" s="7">
        <v>8357775</v>
      </c>
      <c r="F10" s="8">
        <v>2</v>
      </c>
      <c r="G10" s="8">
        <v>298500</v>
      </c>
    </row>
    <row r="11" spans="1:8" ht="24" customHeight="1">
      <c r="A11" s="15" t="s">
        <v>8</v>
      </c>
      <c r="B11" s="7">
        <f t="shared" si="1"/>
        <v>112</v>
      </c>
      <c r="C11" s="7">
        <f t="shared" si="1"/>
        <v>89231545</v>
      </c>
      <c r="D11" s="7">
        <v>106</v>
      </c>
      <c r="E11" s="7">
        <v>84987110</v>
      </c>
      <c r="F11" s="8">
        <v>6</v>
      </c>
      <c r="G11" s="8">
        <v>4244435</v>
      </c>
    </row>
    <row r="12" spans="1:8" ht="24" customHeight="1">
      <c r="A12" s="15" t="s">
        <v>9</v>
      </c>
      <c r="B12" s="7">
        <f t="shared" si="1"/>
        <v>84</v>
      </c>
      <c r="C12" s="7">
        <f t="shared" si="1"/>
        <v>76164000</v>
      </c>
      <c r="D12" s="7">
        <v>64</v>
      </c>
      <c r="E12" s="7">
        <v>58099425</v>
      </c>
      <c r="F12" s="8">
        <v>20</v>
      </c>
      <c r="G12" s="8">
        <v>18064575</v>
      </c>
    </row>
    <row r="13" spans="1:8" ht="24" customHeight="1">
      <c r="A13" s="15" t="s">
        <v>10</v>
      </c>
      <c r="B13" s="7">
        <f t="shared" si="1"/>
        <v>46</v>
      </c>
      <c r="C13" s="7">
        <f t="shared" si="1"/>
        <v>44431990</v>
      </c>
      <c r="D13" s="7">
        <v>45</v>
      </c>
      <c r="E13" s="7">
        <v>42865990</v>
      </c>
      <c r="F13" s="8">
        <v>1</v>
      </c>
      <c r="G13" s="8">
        <v>1566000</v>
      </c>
    </row>
    <row r="14" spans="1:8" ht="24" customHeight="1">
      <c r="A14" s="15" t="s">
        <v>11</v>
      </c>
      <c r="B14" s="7">
        <f t="shared" si="1"/>
        <v>25</v>
      </c>
      <c r="C14" s="7">
        <f t="shared" si="1"/>
        <v>22410820</v>
      </c>
      <c r="D14" s="7">
        <v>13</v>
      </c>
      <c r="E14" s="7">
        <v>8646615</v>
      </c>
      <c r="F14" s="8">
        <v>12</v>
      </c>
      <c r="G14" s="8">
        <v>13764205</v>
      </c>
    </row>
    <row r="15" spans="1:8" ht="32.25" customHeight="1">
      <c r="A15" s="16" t="s">
        <v>25</v>
      </c>
      <c r="B15" s="7">
        <f t="shared" si="1"/>
        <v>4</v>
      </c>
      <c r="C15" s="7">
        <f t="shared" si="1"/>
        <v>1920065</v>
      </c>
      <c r="D15" s="7">
        <v>3</v>
      </c>
      <c r="E15" s="7">
        <v>644000</v>
      </c>
      <c r="F15" s="8">
        <v>1</v>
      </c>
      <c r="G15" s="8">
        <v>1276065</v>
      </c>
    </row>
    <row r="16" spans="1:8" ht="24" customHeight="1">
      <c r="A16" s="15" t="s">
        <v>12</v>
      </c>
      <c r="B16" s="7">
        <f t="shared" si="1"/>
        <v>5</v>
      </c>
      <c r="C16" s="7">
        <f t="shared" si="1"/>
        <v>5120640</v>
      </c>
      <c r="D16" s="7">
        <v>3</v>
      </c>
      <c r="E16" s="7">
        <v>3737000</v>
      </c>
      <c r="F16" s="8">
        <v>2</v>
      </c>
      <c r="G16" s="8">
        <v>1383640</v>
      </c>
    </row>
    <row r="17" spans="1:7" ht="24" customHeight="1">
      <c r="A17" s="15" t="s">
        <v>13</v>
      </c>
      <c r="B17" s="7">
        <f t="shared" si="1"/>
        <v>4</v>
      </c>
      <c r="C17" s="7">
        <f t="shared" si="1"/>
        <v>3794975</v>
      </c>
      <c r="D17" s="7">
        <v>4</v>
      </c>
      <c r="E17" s="7">
        <v>3794975</v>
      </c>
      <c r="F17" s="8">
        <v>0</v>
      </c>
      <c r="G17" s="8">
        <v>0</v>
      </c>
    </row>
    <row r="18" spans="1:7" ht="33">
      <c r="A18" s="16" t="s">
        <v>26</v>
      </c>
      <c r="B18" s="7">
        <f t="shared" si="1"/>
        <v>12</v>
      </c>
      <c r="C18" s="7">
        <f t="shared" si="1"/>
        <v>6087150</v>
      </c>
      <c r="D18" s="7">
        <v>8</v>
      </c>
      <c r="E18" s="7">
        <v>2660665</v>
      </c>
      <c r="F18" s="8">
        <v>4</v>
      </c>
      <c r="G18" s="8">
        <v>3426485</v>
      </c>
    </row>
    <row r="19" spans="1:7" ht="24" customHeight="1">
      <c r="A19" s="15" t="s">
        <v>14</v>
      </c>
      <c r="B19" s="7">
        <f t="shared" si="1"/>
        <v>51</v>
      </c>
      <c r="C19" s="7">
        <f t="shared" si="1"/>
        <v>52772065</v>
      </c>
      <c r="D19" s="7">
        <v>41</v>
      </c>
      <c r="E19" s="7">
        <v>43612645</v>
      </c>
      <c r="F19" s="8">
        <v>10</v>
      </c>
      <c r="G19" s="8">
        <v>9159420</v>
      </c>
    </row>
    <row r="20" spans="1:7" ht="33">
      <c r="A20" s="16" t="s">
        <v>27</v>
      </c>
      <c r="B20" s="7">
        <f t="shared" si="1"/>
        <v>8</v>
      </c>
      <c r="C20" s="7">
        <f t="shared" si="1"/>
        <v>12930015</v>
      </c>
      <c r="D20" s="7">
        <v>5</v>
      </c>
      <c r="E20" s="7">
        <v>8847015</v>
      </c>
      <c r="F20" s="8">
        <v>3</v>
      </c>
      <c r="G20" s="8">
        <v>4083000</v>
      </c>
    </row>
    <row r="21" spans="1:7" ht="24" customHeight="1">
      <c r="A21" s="15" t="s">
        <v>15</v>
      </c>
      <c r="B21" s="7">
        <f t="shared" si="1"/>
        <v>9</v>
      </c>
      <c r="C21" s="7">
        <f t="shared" si="1"/>
        <v>6279585</v>
      </c>
      <c r="D21" s="7">
        <v>3</v>
      </c>
      <c r="E21" s="7">
        <v>2685085</v>
      </c>
      <c r="F21" s="8">
        <v>6</v>
      </c>
      <c r="G21" s="8">
        <v>3594500</v>
      </c>
    </row>
    <row r="22" spans="1:7" ht="33">
      <c r="A22" s="16" t="s">
        <v>28</v>
      </c>
      <c r="B22" s="7">
        <f t="shared" si="1"/>
        <v>19</v>
      </c>
      <c r="C22" s="7">
        <f t="shared" si="1"/>
        <v>17626595</v>
      </c>
      <c r="D22" s="7">
        <v>8</v>
      </c>
      <c r="E22" s="7">
        <v>6716700</v>
      </c>
      <c r="F22" s="8">
        <v>11</v>
      </c>
      <c r="G22" s="8">
        <v>10909895</v>
      </c>
    </row>
    <row r="23" spans="1:7" ht="33">
      <c r="A23" s="16" t="s">
        <v>29</v>
      </c>
      <c r="B23" s="7">
        <f t="shared" si="1"/>
        <v>2</v>
      </c>
      <c r="C23" s="7">
        <f t="shared" si="1"/>
        <v>2442150</v>
      </c>
      <c r="D23" s="7">
        <v>1</v>
      </c>
      <c r="E23" s="7">
        <v>1238085</v>
      </c>
      <c r="F23" s="8">
        <v>1</v>
      </c>
      <c r="G23" s="8">
        <v>1204065</v>
      </c>
    </row>
    <row r="24" spans="1:7" ht="24" customHeight="1">
      <c r="A24" s="17" t="s">
        <v>16</v>
      </c>
      <c r="B24" s="11">
        <f t="shared" si="1"/>
        <v>18</v>
      </c>
      <c r="C24" s="11">
        <f t="shared" si="1"/>
        <v>10840545</v>
      </c>
      <c r="D24" s="11">
        <v>10</v>
      </c>
      <c r="E24" s="11">
        <v>4246960</v>
      </c>
      <c r="F24" s="12">
        <v>8</v>
      </c>
      <c r="G24" s="12">
        <v>6593585</v>
      </c>
    </row>
    <row r="25" spans="1:7" ht="51" customHeight="1">
      <c r="A25" s="21" t="s">
        <v>21</v>
      </c>
      <c r="B25" s="22"/>
      <c r="C25" s="22"/>
      <c r="D25" s="22"/>
      <c r="E25" s="22"/>
      <c r="F25" s="22"/>
      <c r="G25" s="22"/>
    </row>
  </sheetData>
  <mergeCells count="6">
    <mergeCell ref="A1:G1"/>
    <mergeCell ref="A25:G25"/>
    <mergeCell ref="B3:C3"/>
    <mergeCell ref="F3:G3"/>
    <mergeCell ref="D3:E3"/>
    <mergeCell ref="A3:A4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2025-02-18T06:02:07Z</dcterms:modified>
</cp:coreProperties>
</file>