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55BB4F11-42A6-4FCA-9124-3C38964371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8" i="4" l="1"/>
  <c r="C28" i="4"/>
  <c r="D28" i="4"/>
  <c r="J6" i="4"/>
  <c r="I6" i="4"/>
  <c r="H6" i="4"/>
  <c r="G6" i="4"/>
  <c r="F6" i="4"/>
  <c r="E6" i="4"/>
  <c r="D29" i="4" l="1"/>
  <c r="C29" i="4"/>
  <c r="B29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<sst xmlns="http://schemas.openxmlformats.org/spreadsheetml/2006/main" count="41" uniqueCount="35">
  <si>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</si>
  <si>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</si>
  <si>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</si>
  <si>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</si>
  <si>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</si>
  <si>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</si>
  <si>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</si>
  <si>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</si>
  <si>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</si>
  <si>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</si>
  <si>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</si>
  <si>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</si>
  <si>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</si>
  <si>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</si>
  <si>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</si>
  <si>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</si>
  <si>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</si>
  <si>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</si>
  <si>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</si>
  <si>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</si>
  <si>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</si>
  <si>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</si>
  <si>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</si>
  <si>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</si>
  <si>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</si>
  <si>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</si>
  <si>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</si>
  <si>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</si>
  <si>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6" type="noConversion"/>
  </si>
  <si>
    <t>單位：人、元</t>
    <phoneticPr fontId="6" type="noConversion"/>
  </si>
  <si>
    <t>勞工職業災害保險遺屬年金給付人數、金額及首發人數－按性別及縣市分</t>
    <phoneticPr fontId="2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</si>
  <si>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phoneticPr fontId="6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</si>
  <si>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</si>
  <si>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6" type="noConversion"/>
  </si>
  <si>
    <r>
      <rPr>
        <sz val="12"/>
        <rFont val="標楷體"/>
        <family val="4"/>
        <charset val="136"/>
      </rPr>
      <t>總計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</si>
</sst>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top" wrapText="1"/>
    </xf>
    <xf numFmtId="0" fontId="11" fillId="0" borderId="8" xfId="0" applyFont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30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4.625" style="1" customWidth="1"/>
    <col min="2" max="2" width="7.125" style="2" bestFit="1" customWidth="1"/>
    <col min="3" max="3" width="7.625" style="2" customWidth="1"/>
    <col min="4" max="4" width="12" style="2" customWidth="1"/>
    <col min="5" max="5" width="7.125" style="2" bestFit="1" customWidth="1"/>
    <col min="6" max="6" width="7.625" style="2" customWidth="1"/>
    <col min="7" max="7" width="12" style="2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10" t="s">
        <v>30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26</v>
      </c>
      <c r="J2" s="12" t="s">
        <v>29</v>
      </c>
    </row>
    <row r="3" spans="1:10" s="1" customFormat="1" ht="24.95" customHeight="1">
      <c r="A3" s="16" t="s">
        <v>27</v>
      </c>
      <c r="B3" s="18" t="s">
        <v>34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>
      <c r="A4" s="17"/>
      <c r="B4" s="22" t="s">
        <v>32</v>
      </c>
      <c r="C4" s="19"/>
      <c r="D4" s="20" t="s">
        <v>2</v>
      </c>
      <c r="E4" s="22" t="s">
        <v>32</v>
      </c>
      <c r="F4" s="19"/>
      <c r="G4" s="20" t="s">
        <v>2</v>
      </c>
      <c r="H4" s="22" t="s">
        <v>32</v>
      </c>
      <c r="I4" s="19"/>
      <c r="J4" s="21" t="s">
        <v>2</v>
      </c>
    </row>
    <row r="5" spans="1:10" ht="17.45" customHeight="1">
      <c r="A5" s="17"/>
      <c r="B5" s="4"/>
      <c r="C5" s="11" t="s">
        <v>28</v>
      </c>
      <c r="D5" s="20"/>
      <c r="E5" s="5"/>
      <c r="F5" s="11" t="s">
        <v>28</v>
      </c>
      <c r="G5" s="20"/>
      <c r="H5" s="5"/>
      <c r="I5" s="11" t="s">
        <v>28</v>
      </c>
      <c r="J5" s="21"/>
    </row>
    <row r="6" spans="1:10" ht="24.6" customHeight="1">
      <c r="A6" s="6" t="s">
        <v>3</v>
      </c>
      <c r="B6" s="7">
        <f t="shared" ref="B6:D6" si="0">SUM(B7:B29)</f>
        <v>2283</v>
      </c>
      <c r="C6" s="7">
        <f t="shared" si="0"/>
        <v>329</v>
      </c>
      <c r="D6" s="7">
        <f t="shared" si="0"/>
        <v>392670744</v>
      </c>
      <c r="E6" s="7">
        <f>SUM(E7:E29)</f>
        <v>1963</v>
      </c>
      <c r="F6" s="7">
        <f t="shared" ref="F6:J6" si="1">SUM(F7:F29)</f>
        <v>262</v>
      </c>
      <c r="G6" s="7">
        <f t="shared" si="1"/>
        <v>342678723</v>
      </c>
      <c r="H6" s="7">
        <f t="shared" si="1"/>
        <v>320</v>
      </c>
      <c r="I6" s="7">
        <f t="shared" si="1"/>
        <v>67</v>
      </c>
      <c r="J6" s="7">
        <f t="shared" si="1"/>
        <v>49992021</v>
      </c>
    </row>
    <row r="7" spans="1:10" ht="24.6" customHeight="1">
      <c r="A7" s="6" t="s">
        <v>20</v>
      </c>
      <c r="B7" s="7">
        <f>E7+H7</f>
        <v>283</v>
      </c>
      <c r="C7" s="7">
        <f t="shared" ref="C7:C29" si="2">F7+I7</f>
        <v>50</v>
      </c>
      <c r="D7" s="7">
        <f t="shared" ref="D7:D29" si="3">G7+J7</f>
        <v>52186066</v>
      </c>
      <c r="E7" s="7">
        <v>245</v>
      </c>
      <c r="F7" s="7">
        <v>43</v>
      </c>
      <c r="G7" s="7">
        <v>46439731</v>
      </c>
      <c r="H7" s="7">
        <v>38</v>
      </c>
      <c r="I7" s="7">
        <v>7</v>
      </c>
      <c r="J7" s="7">
        <v>5746335</v>
      </c>
    </row>
    <row r="8" spans="1:10" ht="24.6" customHeight="1">
      <c r="A8" s="6" t="s">
        <v>21</v>
      </c>
      <c r="B8" s="7">
        <f t="shared" ref="B8:B29" si="4">E8+H8</f>
        <v>314</v>
      </c>
      <c r="C8" s="7">
        <f t="shared" si="2"/>
        <v>40</v>
      </c>
      <c r="D8" s="7">
        <f t="shared" si="3"/>
        <v>54514341</v>
      </c>
      <c r="E8" s="7">
        <v>260</v>
      </c>
      <c r="F8" s="7">
        <v>29</v>
      </c>
      <c r="G8" s="7">
        <v>46487134</v>
      </c>
      <c r="H8" s="7">
        <v>54</v>
      </c>
      <c r="I8" s="7">
        <v>11</v>
      </c>
      <c r="J8" s="7">
        <v>8027207</v>
      </c>
    </row>
    <row r="9" spans="1:10" ht="24.6" customHeight="1">
      <c r="A9" s="6" t="s">
        <v>25</v>
      </c>
      <c r="B9" s="7">
        <f t="shared" si="4"/>
        <v>199</v>
      </c>
      <c r="C9" s="7">
        <f t="shared" si="2"/>
        <v>25</v>
      </c>
      <c r="D9" s="7">
        <f t="shared" si="3"/>
        <v>36205025</v>
      </c>
      <c r="E9" s="7">
        <v>170</v>
      </c>
      <c r="F9" s="7">
        <v>22</v>
      </c>
      <c r="G9" s="7">
        <v>31554755</v>
      </c>
      <c r="H9" s="7">
        <v>29</v>
      </c>
      <c r="I9" s="7">
        <v>3</v>
      </c>
      <c r="J9" s="7">
        <v>4650270</v>
      </c>
    </row>
    <row r="10" spans="1:10" ht="24.6" customHeight="1">
      <c r="A10" s="6" t="s">
        <v>22</v>
      </c>
      <c r="B10" s="7">
        <f t="shared" si="4"/>
        <v>279</v>
      </c>
      <c r="C10" s="7">
        <f t="shared" si="2"/>
        <v>34</v>
      </c>
      <c r="D10" s="7">
        <f t="shared" si="3"/>
        <v>45347182</v>
      </c>
      <c r="E10" s="7">
        <v>233</v>
      </c>
      <c r="F10" s="7">
        <v>25</v>
      </c>
      <c r="G10" s="7">
        <v>38694221</v>
      </c>
      <c r="H10" s="7">
        <v>46</v>
      </c>
      <c r="I10" s="7">
        <v>9</v>
      </c>
      <c r="J10" s="7">
        <v>6652961</v>
      </c>
    </row>
    <row r="11" spans="1:10" ht="24.6" customHeight="1">
      <c r="A11" s="6" t="s">
        <v>23</v>
      </c>
      <c r="B11" s="7">
        <f t="shared" si="4"/>
        <v>158</v>
      </c>
      <c r="C11" s="7">
        <f t="shared" si="2"/>
        <v>19</v>
      </c>
      <c r="D11" s="7">
        <f t="shared" si="3"/>
        <v>24640996</v>
      </c>
      <c r="E11" s="7">
        <v>141</v>
      </c>
      <c r="F11" s="7">
        <v>16</v>
      </c>
      <c r="G11" s="7">
        <v>22910489</v>
      </c>
      <c r="H11" s="7">
        <v>17</v>
      </c>
      <c r="I11" s="7">
        <v>3</v>
      </c>
      <c r="J11" s="7">
        <v>1730507</v>
      </c>
    </row>
    <row r="12" spans="1:10" ht="24.6" customHeight="1">
      <c r="A12" s="6" t="s">
        <v>24</v>
      </c>
      <c r="B12" s="7">
        <f t="shared" si="4"/>
        <v>340</v>
      </c>
      <c r="C12" s="7">
        <f t="shared" si="2"/>
        <v>53</v>
      </c>
      <c r="D12" s="7">
        <f t="shared" si="3"/>
        <v>60978401</v>
      </c>
      <c r="E12" s="7">
        <v>303</v>
      </c>
      <c r="F12" s="7">
        <v>44</v>
      </c>
      <c r="G12" s="7">
        <v>53903006</v>
      </c>
      <c r="H12" s="7">
        <v>37</v>
      </c>
      <c r="I12" s="7">
        <v>9</v>
      </c>
      <c r="J12" s="7">
        <v>7075395</v>
      </c>
    </row>
    <row r="13" spans="1:10" ht="24.6" customHeight="1">
      <c r="A13" s="8" t="s">
        <v>4</v>
      </c>
      <c r="B13" s="9">
        <f t="shared" si="4"/>
        <v>72</v>
      </c>
      <c r="C13" s="9">
        <f t="shared" si="2"/>
        <v>7</v>
      </c>
      <c r="D13" s="9">
        <f t="shared" si="3"/>
        <v>12670722</v>
      </c>
      <c r="E13" s="9">
        <v>65</v>
      </c>
      <c r="F13" s="9">
        <v>5</v>
      </c>
      <c r="G13" s="9">
        <v>11739334</v>
      </c>
      <c r="H13" s="9">
        <v>7</v>
      </c>
      <c r="I13" s="9">
        <v>2</v>
      </c>
      <c r="J13" s="9">
        <v>931388</v>
      </c>
    </row>
    <row r="14" spans="1:10" ht="24.6" customHeight="1">
      <c r="A14" s="8" t="s">
        <v>5</v>
      </c>
      <c r="B14" s="9">
        <f t="shared" si="4"/>
        <v>55</v>
      </c>
      <c r="C14" s="9">
        <f t="shared" si="2"/>
        <v>6</v>
      </c>
      <c r="D14" s="9">
        <f t="shared" si="3"/>
        <v>10417733</v>
      </c>
      <c r="E14" s="9">
        <v>49</v>
      </c>
      <c r="F14" s="9">
        <v>4</v>
      </c>
      <c r="G14" s="9">
        <v>9116330</v>
      </c>
      <c r="H14" s="9">
        <v>6</v>
      </c>
      <c r="I14" s="9">
        <v>2</v>
      </c>
      <c r="J14" s="9">
        <v>1301403</v>
      </c>
    </row>
    <row r="15" spans="1:10" ht="24.6" customHeight="1">
      <c r="A15" s="8" t="s">
        <v>6</v>
      </c>
      <c r="B15" s="9">
        <f t="shared" si="4"/>
        <v>63</v>
      </c>
      <c r="C15" s="9">
        <f t="shared" si="2"/>
        <v>6</v>
      </c>
      <c r="D15" s="9">
        <f t="shared" si="3"/>
        <v>10042058</v>
      </c>
      <c r="E15" s="9">
        <v>58</v>
      </c>
      <c r="F15" s="9">
        <v>5</v>
      </c>
      <c r="G15" s="9">
        <v>9264464</v>
      </c>
      <c r="H15" s="9">
        <v>5</v>
      </c>
      <c r="I15" s="9">
        <v>1</v>
      </c>
      <c r="J15" s="9">
        <v>777594</v>
      </c>
    </row>
    <row r="16" spans="1:10" ht="24.6" customHeight="1">
      <c r="A16" s="8" t="s">
        <v>7</v>
      </c>
      <c r="B16" s="9">
        <f t="shared" si="4"/>
        <v>121</v>
      </c>
      <c r="C16" s="9">
        <f t="shared" si="2"/>
        <v>18</v>
      </c>
      <c r="D16" s="9">
        <f t="shared" si="3"/>
        <v>17344326</v>
      </c>
      <c r="E16" s="9">
        <v>104</v>
      </c>
      <c r="F16" s="9">
        <v>12</v>
      </c>
      <c r="G16" s="9">
        <v>14397008</v>
      </c>
      <c r="H16" s="9">
        <v>17</v>
      </c>
      <c r="I16" s="9">
        <v>6</v>
      </c>
      <c r="J16" s="9">
        <v>2947318</v>
      </c>
    </row>
    <row r="17" spans="1:10" ht="24.6" customHeight="1">
      <c r="A17" s="8" t="s">
        <v>8</v>
      </c>
      <c r="B17" s="9">
        <f t="shared" si="4"/>
        <v>48</v>
      </c>
      <c r="C17" s="9">
        <f t="shared" si="2"/>
        <v>4</v>
      </c>
      <c r="D17" s="9">
        <f t="shared" si="3"/>
        <v>7154420</v>
      </c>
      <c r="E17" s="9">
        <v>43</v>
      </c>
      <c r="F17" s="9">
        <v>4</v>
      </c>
      <c r="G17" s="9">
        <v>6377147</v>
      </c>
      <c r="H17" s="9">
        <v>5</v>
      </c>
      <c r="I17" s="9">
        <v>0</v>
      </c>
      <c r="J17" s="9">
        <v>777273</v>
      </c>
    </row>
    <row r="18" spans="1:10" ht="24.6" customHeight="1">
      <c r="A18" s="8" t="s">
        <v>9</v>
      </c>
      <c r="B18" s="9">
        <f t="shared" si="4"/>
        <v>72</v>
      </c>
      <c r="C18" s="9">
        <f t="shared" si="2"/>
        <v>15</v>
      </c>
      <c r="D18" s="9">
        <f t="shared" si="3"/>
        <v>12134691</v>
      </c>
      <c r="E18" s="9">
        <v>55</v>
      </c>
      <c r="F18" s="9">
        <v>11</v>
      </c>
      <c r="G18" s="9">
        <v>9727908</v>
      </c>
      <c r="H18" s="9">
        <v>17</v>
      </c>
      <c r="I18" s="9">
        <v>4</v>
      </c>
      <c r="J18" s="9">
        <v>2406783</v>
      </c>
    </row>
    <row r="19" spans="1:10" ht="24.6" customHeight="1">
      <c r="A19" s="8" t="s">
        <v>10</v>
      </c>
      <c r="B19" s="9">
        <f t="shared" si="4"/>
        <v>49</v>
      </c>
      <c r="C19" s="9">
        <f t="shared" si="2"/>
        <v>8</v>
      </c>
      <c r="D19" s="9">
        <f t="shared" si="3"/>
        <v>7260638</v>
      </c>
      <c r="E19" s="9">
        <v>47</v>
      </c>
      <c r="F19" s="9">
        <v>8</v>
      </c>
      <c r="G19" s="9">
        <v>6910022</v>
      </c>
      <c r="H19" s="9">
        <v>2</v>
      </c>
      <c r="I19" s="9">
        <v>0</v>
      </c>
      <c r="J19" s="9">
        <v>350616</v>
      </c>
    </row>
    <row r="20" spans="1:10" ht="24.6" customHeight="1">
      <c r="A20" s="8" t="s">
        <v>11</v>
      </c>
      <c r="B20" s="9">
        <f t="shared" si="4"/>
        <v>77</v>
      </c>
      <c r="C20" s="9">
        <f t="shared" si="2"/>
        <v>11</v>
      </c>
      <c r="D20" s="9">
        <f t="shared" si="3"/>
        <v>13381141</v>
      </c>
      <c r="E20" s="9">
        <v>61</v>
      </c>
      <c r="F20" s="9">
        <v>7</v>
      </c>
      <c r="G20" s="9">
        <v>10685590</v>
      </c>
      <c r="H20" s="9">
        <v>16</v>
      </c>
      <c r="I20" s="9">
        <v>4</v>
      </c>
      <c r="J20" s="9">
        <v>2695551</v>
      </c>
    </row>
    <row r="21" spans="1:10" ht="24.6" customHeight="1">
      <c r="A21" s="8" t="s">
        <v>12</v>
      </c>
      <c r="B21" s="9">
        <f t="shared" si="4"/>
        <v>17</v>
      </c>
      <c r="C21" s="9">
        <f t="shared" si="2"/>
        <v>2</v>
      </c>
      <c r="D21" s="9">
        <f t="shared" si="3"/>
        <v>2733908</v>
      </c>
      <c r="E21" s="9">
        <v>16</v>
      </c>
      <c r="F21" s="9">
        <v>2</v>
      </c>
      <c r="G21" s="9">
        <v>2690141</v>
      </c>
      <c r="H21" s="9">
        <v>1</v>
      </c>
      <c r="I21" s="9">
        <v>0</v>
      </c>
      <c r="J21" s="9">
        <v>43767</v>
      </c>
    </row>
    <row r="22" spans="1:10" ht="24.6" customHeight="1">
      <c r="A22" s="8" t="s">
        <v>13</v>
      </c>
      <c r="B22" s="9">
        <f t="shared" si="4"/>
        <v>26</v>
      </c>
      <c r="C22" s="9">
        <f t="shared" si="2"/>
        <v>9</v>
      </c>
      <c r="D22" s="9">
        <f t="shared" si="3"/>
        <v>4608535</v>
      </c>
      <c r="E22" s="9">
        <v>21</v>
      </c>
      <c r="F22" s="9">
        <v>8</v>
      </c>
      <c r="G22" s="9">
        <v>4048499</v>
      </c>
      <c r="H22" s="9">
        <v>5</v>
      </c>
      <c r="I22" s="9">
        <v>1</v>
      </c>
      <c r="J22" s="9">
        <v>560036</v>
      </c>
    </row>
    <row r="23" spans="1:10" ht="24.6" customHeight="1">
      <c r="A23" s="8" t="s">
        <v>14</v>
      </c>
      <c r="B23" s="9">
        <f t="shared" si="4"/>
        <v>9</v>
      </c>
      <c r="C23" s="9">
        <f t="shared" si="2"/>
        <v>1</v>
      </c>
      <c r="D23" s="9">
        <f t="shared" si="3"/>
        <v>1434437</v>
      </c>
      <c r="E23" s="9">
        <v>7</v>
      </c>
      <c r="F23" s="9">
        <v>1</v>
      </c>
      <c r="G23" s="9">
        <v>844333</v>
      </c>
      <c r="H23" s="9">
        <v>2</v>
      </c>
      <c r="I23" s="9">
        <v>0</v>
      </c>
      <c r="J23" s="9">
        <v>590104</v>
      </c>
    </row>
    <row r="24" spans="1:10" ht="24.6" customHeight="1">
      <c r="A24" s="8" t="s">
        <v>15</v>
      </c>
      <c r="B24" s="9">
        <f t="shared" si="4"/>
        <v>23</v>
      </c>
      <c r="C24" s="9">
        <f t="shared" si="2"/>
        <v>8</v>
      </c>
      <c r="D24" s="9">
        <f t="shared" si="3"/>
        <v>5468207</v>
      </c>
      <c r="E24" s="9">
        <v>21</v>
      </c>
      <c r="F24" s="9">
        <v>7</v>
      </c>
      <c r="G24" s="9">
        <v>5102195</v>
      </c>
      <c r="H24" s="9">
        <v>2</v>
      </c>
      <c r="I24" s="9">
        <v>1</v>
      </c>
      <c r="J24" s="9">
        <v>366012</v>
      </c>
    </row>
    <row r="25" spans="1:10" ht="24.6" customHeight="1">
      <c r="A25" s="8" t="s">
        <v>16</v>
      </c>
      <c r="B25" s="9">
        <f t="shared" si="4"/>
        <v>50</v>
      </c>
      <c r="C25" s="9">
        <f t="shared" si="2"/>
        <v>9</v>
      </c>
      <c r="D25" s="9">
        <f t="shared" si="3"/>
        <v>10082514</v>
      </c>
      <c r="E25" s="9">
        <v>40</v>
      </c>
      <c r="F25" s="9">
        <v>5</v>
      </c>
      <c r="G25" s="9">
        <v>7910529</v>
      </c>
      <c r="H25" s="9">
        <v>10</v>
      </c>
      <c r="I25" s="9">
        <v>4</v>
      </c>
      <c r="J25" s="9">
        <v>2171985</v>
      </c>
    </row>
    <row r="26" spans="1:10" ht="24.6" customHeight="1">
      <c r="A26" s="8" t="s">
        <v>17</v>
      </c>
      <c r="B26" s="9">
        <f t="shared" si="4"/>
        <v>22</v>
      </c>
      <c r="C26" s="9">
        <f t="shared" si="2"/>
        <v>2</v>
      </c>
      <c r="D26" s="9">
        <f t="shared" si="3"/>
        <v>2933491</v>
      </c>
      <c r="E26" s="9">
        <v>18</v>
      </c>
      <c r="F26" s="9">
        <v>2</v>
      </c>
      <c r="G26" s="9">
        <v>2743975</v>
      </c>
      <c r="H26" s="9">
        <v>4</v>
      </c>
      <c r="I26" s="9">
        <v>0</v>
      </c>
      <c r="J26" s="9">
        <v>189516</v>
      </c>
    </row>
    <row r="27" spans="1:10" ht="24.6" customHeight="1">
      <c r="A27" s="8" t="s">
        <v>18</v>
      </c>
      <c r="B27" s="9">
        <f t="shared" si="4"/>
        <v>3</v>
      </c>
      <c r="C27" s="9">
        <f t="shared" si="2"/>
        <v>1</v>
      </c>
      <c r="D27" s="9">
        <f t="shared" si="3"/>
        <v>651204</v>
      </c>
      <c r="E27" s="9">
        <v>3</v>
      </c>
      <c r="F27" s="9">
        <v>1</v>
      </c>
      <c r="G27" s="9">
        <v>651204</v>
      </c>
      <c r="H27" s="9">
        <v>0</v>
      </c>
      <c r="I27" s="9">
        <v>0</v>
      </c>
      <c r="J27" s="9">
        <v>0</v>
      </c>
    </row>
    <row r="28" spans="1:10" ht="24.6" customHeight="1">
      <c r="A28" s="8" t="s">
        <v>19</v>
      </c>
      <c r="B28" s="9">
        <f t="shared" ref="B28" si="5">E28+H28</f>
        <v>2</v>
      </c>
      <c r="C28" s="9">
        <f t="shared" ref="C28" si="6">F28+I28</f>
        <v>0</v>
      </c>
      <c r="D28" s="9">
        <f t="shared" ref="D28" si="7">G28+J28</f>
        <v>412008</v>
      </c>
      <c r="E28" s="9">
        <v>2</v>
      </c>
      <c r="F28" s="9">
        <v>0</v>
      </c>
      <c r="G28" s="9">
        <v>412008</v>
      </c>
      <c r="H28" s="9">
        <v>0</v>
      </c>
      <c r="I28" s="9">
        <v>0</v>
      </c>
      <c r="J28" s="9">
        <v>0</v>
      </c>
    </row>
    <row r="29" spans="1:10" ht="33.6" customHeight="1">
      <c r="A29" s="13" t="s">
        <v>31</v>
      </c>
      <c r="B29" s="9">
        <f t="shared" si="4"/>
        <v>1</v>
      </c>
      <c r="C29" s="9">
        <f t="shared" si="2"/>
        <v>1</v>
      </c>
      <c r="D29" s="9">
        <f t="shared" si="3"/>
        <v>68700</v>
      </c>
      <c r="E29" s="9">
        <v>1</v>
      </c>
      <c r="F29" s="9">
        <v>1</v>
      </c>
      <c r="G29" s="9">
        <v>68700</v>
      </c>
      <c r="H29" s="9">
        <v>0</v>
      </c>
      <c r="I29" s="9">
        <v>0</v>
      </c>
      <c r="J29" s="9">
        <v>0</v>
      </c>
    </row>
    <row r="30" spans="1:10" ht="52.9" customHeight="1">
      <c r="A30" s="14" t="s">
        <v>33</v>
      </c>
      <c r="B30" s="14"/>
      <c r="C30" s="14"/>
      <c r="D30" s="14"/>
      <c r="E30" s="14"/>
      <c r="F30" s="14"/>
      <c r="G30" s="14"/>
      <c r="H30" s="15"/>
      <c r="I30" s="15"/>
      <c r="J30" s="15"/>
    </row>
  </sheetData>
  <mergeCells count="11">
    <mergeCell ref="A30:J30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2025-02-18T06:04:10Z</dcterms:modified>
</cp:coreProperties>
</file>