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53BC1453-8761-4C6E-AE00-FF1A961AC92A}" xr6:coauthVersionLast="47" xr6:coauthVersionMax="47" xr10:uidLastSave="{00000000-0000-0000-0000-000000000000}"/>
  <bookViews>
    <workbookView xWindow="2685" yWindow="2685" windowWidth="13860" windowHeight="1102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I6" i="4"/>
  <c r="H6" i="4"/>
  <c r="G6" i="4"/>
  <c r="F6" i="4"/>
  <c r="E6" i="4"/>
  <c r="D18" i="4" l="1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<sst xmlns="http://schemas.openxmlformats.org/spreadsheetml/2006/main" count="30" uniqueCount="24">
  <si>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</si>
  <si>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</si>
  <si>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</si>
  <si>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t>113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</si>
  <si>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</si>
  <si>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4" type="noConversion"/>
  </si>
  <si>
    <t>單位：人、元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</si>
  <si>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</si>
  <si>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</si>
  <si>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</si>
  <si>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</si>
  <si>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</si>
  <si>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</si>
  <si>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</si>
  <si>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</si>
  <si>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</si>
  <si>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</si>
  <si>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</si>
  <si>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</si>
  <si>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勞工職業災害保險遺屬年金給付人數、金額及首發人數－按性別及年齡組別分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</si>
  <si>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</si>
  <si>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本表年齡係依死亡日期計算。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</si>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</sst>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7" fillId="0" borderId="9" xfId="0" applyNumberFormat="1" applyFont="1" applyFill="1" applyBorder="1" applyAlignment="1">
      <alignment vertical="center"/>
    </xf>
    <xf numFmtId="0" fontId="8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L19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1.25" style="1" customWidth="1"/>
    <col min="2" max="2" width="7.125" style="2" bestFit="1" customWidth="1"/>
    <col min="3" max="3" width="7.625" style="2" customWidth="1"/>
    <col min="4" max="4" width="12" style="2" customWidth="1"/>
    <col min="5" max="5" width="7.125" style="2" bestFit="1" customWidth="1"/>
    <col min="6" max="6" width="7.625" style="2" customWidth="1"/>
    <col min="7" max="7" width="12" style="2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8" t="s">
        <v>19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3</v>
      </c>
      <c r="J2" s="10" t="s">
        <v>6</v>
      </c>
    </row>
    <row r="3" spans="1:10" s="1" customFormat="1" ht="24.95" customHeight="1">
      <c r="A3" s="18" t="s">
        <v>4</v>
      </c>
      <c r="B3" s="20" t="s">
        <v>23</v>
      </c>
      <c r="C3" s="21"/>
      <c r="D3" s="21"/>
      <c r="E3" s="22" t="s">
        <v>0</v>
      </c>
      <c r="F3" s="22"/>
      <c r="G3" s="22"/>
      <c r="H3" s="22" t="s">
        <v>1</v>
      </c>
      <c r="I3" s="22"/>
      <c r="J3" s="23"/>
    </row>
    <row r="4" spans="1:10" ht="21" customHeight="1">
      <c r="A4" s="19"/>
      <c r="B4" s="24" t="s">
        <v>20</v>
      </c>
      <c r="C4" s="21"/>
      <c r="D4" s="22" t="s">
        <v>2</v>
      </c>
      <c r="E4" s="24" t="s">
        <v>20</v>
      </c>
      <c r="F4" s="21"/>
      <c r="G4" s="22" t="s">
        <v>2</v>
      </c>
      <c r="H4" s="24" t="s">
        <v>20</v>
      </c>
      <c r="I4" s="21"/>
      <c r="J4" s="23" t="s">
        <v>2</v>
      </c>
    </row>
    <row r="5" spans="1:10" ht="17.45" customHeight="1">
      <c r="A5" s="19"/>
      <c r="B5" s="4"/>
      <c r="C5" s="9" t="s">
        <v>5</v>
      </c>
      <c r="D5" s="22"/>
      <c r="E5" s="5"/>
      <c r="F5" s="9" t="s">
        <v>5</v>
      </c>
      <c r="G5" s="22"/>
      <c r="H5" s="5"/>
      <c r="I5" s="9" t="s">
        <v>5</v>
      </c>
      <c r="J5" s="23"/>
    </row>
    <row r="6" spans="1:10" ht="27.95" customHeight="1">
      <c r="A6" s="16" t="s">
        <v>22</v>
      </c>
      <c r="B6" s="6">
        <f t="shared" ref="B6:J6" si="0">SUM(B7:B18)</f>
        <v>2283</v>
      </c>
      <c r="C6" s="6">
        <f t="shared" si="0"/>
        <v>329</v>
      </c>
      <c r="D6" s="6">
        <f t="shared" si="0"/>
        <v>392670744</v>
      </c>
      <c r="E6" s="6">
        <f t="shared" si="0"/>
        <v>1963</v>
      </c>
      <c r="F6" s="6">
        <f t="shared" si="0"/>
        <v>262</v>
      </c>
      <c r="G6" s="6">
        <f t="shared" si="0"/>
        <v>342678723</v>
      </c>
      <c r="H6" s="6">
        <f t="shared" si="0"/>
        <v>320</v>
      </c>
      <c r="I6" s="6">
        <f t="shared" si="0"/>
        <v>67</v>
      </c>
      <c r="J6" s="6">
        <f t="shared" si="0"/>
        <v>49992021</v>
      </c>
    </row>
    <row r="7" spans="1:10" ht="27.95" customHeight="1">
      <c r="A7" s="11" t="s">
        <v>7</v>
      </c>
      <c r="B7" s="7">
        <f>E7+H7</f>
        <v>0</v>
      </c>
      <c r="C7" s="7">
        <f t="shared" ref="C7:C18" si="1">F7+I7</f>
        <v>0</v>
      </c>
      <c r="D7" s="7">
        <f t="shared" ref="D7:D18" si="2">G7+J7</f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</row>
    <row r="8" spans="1:10" ht="27.95" customHeight="1">
      <c r="A8" s="11" t="s">
        <v>8</v>
      </c>
      <c r="B8" s="7">
        <f t="shared" ref="B8:B18" si="3">E8+H8</f>
        <v>48</v>
      </c>
      <c r="C8" s="7">
        <f t="shared" si="1"/>
        <v>10</v>
      </c>
      <c r="D8" s="7">
        <f t="shared" si="2"/>
        <v>3554571</v>
      </c>
      <c r="E8" s="7">
        <v>36</v>
      </c>
      <c r="F8" s="7">
        <v>6</v>
      </c>
      <c r="G8" s="7">
        <v>2338297</v>
      </c>
      <c r="H8" s="7">
        <v>12</v>
      </c>
      <c r="I8" s="7">
        <v>4</v>
      </c>
      <c r="J8" s="7">
        <v>1216274</v>
      </c>
    </row>
    <row r="9" spans="1:10" ht="27.95" customHeight="1">
      <c r="A9" s="11" t="s">
        <v>9</v>
      </c>
      <c r="B9" s="7">
        <f t="shared" si="3"/>
        <v>236</v>
      </c>
      <c r="C9" s="7">
        <f t="shared" si="1"/>
        <v>32</v>
      </c>
      <c r="D9" s="7">
        <f t="shared" si="2"/>
        <v>20855273</v>
      </c>
      <c r="E9" s="7">
        <v>174</v>
      </c>
      <c r="F9" s="7">
        <v>26</v>
      </c>
      <c r="G9" s="7">
        <v>14886605</v>
      </c>
      <c r="H9" s="7">
        <v>62</v>
      </c>
      <c r="I9" s="7">
        <v>6</v>
      </c>
      <c r="J9" s="7">
        <v>5968668</v>
      </c>
    </row>
    <row r="10" spans="1:10" ht="27.95" customHeight="1">
      <c r="A10" s="11" t="s">
        <v>10</v>
      </c>
      <c r="B10" s="7">
        <f t="shared" si="3"/>
        <v>288</v>
      </c>
      <c r="C10" s="7">
        <f t="shared" si="1"/>
        <v>41</v>
      </c>
      <c r="D10" s="7">
        <f t="shared" si="2"/>
        <v>31596891</v>
      </c>
      <c r="E10" s="7">
        <v>226</v>
      </c>
      <c r="F10" s="7">
        <v>26</v>
      </c>
      <c r="G10" s="7">
        <v>24110902</v>
      </c>
      <c r="H10" s="7">
        <v>62</v>
      </c>
      <c r="I10" s="7">
        <v>15</v>
      </c>
      <c r="J10" s="7">
        <v>7485989</v>
      </c>
    </row>
    <row r="11" spans="1:10" ht="27.95" customHeight="1">
      <c r="A11" s="11" t="s">
        <v>11</v>
      </c>
      <c r="B11" s="7">
        <f t="shared" si="3"/>
        <v>188</v>
      </c>
      <c r="C11" s="7">
        <f t="shared" si="1"/>
        <v>30</v>
      </c>
      <c r="D11" s="7">
        <f t="shared" si="2"/>
        <v>24568722</v>
      </c>
      <c r="E11" s="7">
        <v>163</v>
      </c>
      <c r="F11" s="7">
        <v>27</v>
      </c>
      <c r="G11" s="7">
        <v>21467142</v>
      </c>
      <c r="H11" s="7">
        <v>25</v>
      </c>
      <c r="I11" s="7">
        <v>3</v>
      </c>
      <c r="J11" s="7">
        <v>3101580</v>
      </c>
    </row>
    <row r="12" spans="1:10" ht="27.95" customHeight="1">
      <c r="A12" s="11" t="s">
        <v>12</v>
      </c>
      <c r="B12" s="7">
        <f t="shared" si="3"/>
        <v>246</v>
      </c>
      <c r="C12" s="7">
        <f t="shared" si="1"/>
        <v>34</v>
      </c>
      <c r="D12" s="7">
        <f t="shared" si="2"/>
        <v>40589906</v>
      </c>
      <c r="E12" s="7">
        <v>209</v>
      </c>
      <c r="F12" s="7">
        <v>26</v>
      </c>
      <c r="G12" s="7">
        <v>33614880</v>
      </c>
      <c r="H12" s="7">
        <v>37</v>
      </c>
      <c r="I12" s="7">
        <v>8</v>
      </c>
      <c r="J12" s="7">
        <v>6975026</v>
      </c>
    </row>
    <row r="13" spans="1:10" ht="27.95" customHeight="1">
      <c r="A13" s="11" t="s">
        <v>13</v>
      </c>
      <c r="B13" s="7">
        <f t="shared" si="3"/>
        <v>269</v>
      </c>
      <c r="C13" s="7">
        <f t="shared" si="1"/>
        <v>35</v>
      </c>
      <c r="D13" s="7">
        <f t="shared" si="2"/>
        <v>51075739</v>
      </c>
      <c r="E13" s="7">
        <v>243</v>
      </c>
      <c r="F13" s="7">
        <v>30</v>
      </c>
      <c r="G13" s="7">
        <v>45573329</v>
      </c>
      <c r="H13" s="7">
        <v>26</v>
      </c>
      <c r="I13" s="7">
        <v>5</v>
      </c>
      <c r="J13" s="7">
        <v>5502410</v>
      </c>
    </row>
    <row r="14" spans="1:10" ht="27.95" customHeight="1">
      <c r="A14" s="11" t="s">
        <v>14</v>
      </c>
      <c r="B14" s="7">
        <f t="shared" si="3"/>
        <v>293</v>
      </c>
      <c r="C14" s="7">
        <f t="shared" si="1"/>
        <v>35</v>
      </c>
      <c r="D14" s="7">
        <f t="shared" si="2"/>
        <v>61701076</v>
      </c>
      <c r="E14" s="7">
        <v>269</v>
      </c>
      <c r="F14" s="7">
        <v>29</v>
      </c>
      <c r="G14" s="7">
        <v>56519459</v>
      </c>
      <c r="H14" s="7">
        <v>24</v>
      </c>
      <c r="I14" s="7">
        <v>6</v>
      </c>
      <c r="J14" s="7">
        <v>5181617</v>
      </c>
    </row>
    <row r="15" spans="1:10" ht="27.95" customHeight="1">
      <c r="A15" s="11" t="s">
        <v>15</v>
      </c>
      <c r="B15" s="7">
        <f t="shared" si="3"/>
        <v>243</v>
      </c>
      <c r="C15" s="7">
        <f t="shared" si="1"/>
        <v>22</v>
      </c>
      <c r="D15" s="7">
        <f t="shared" si="2"/>
        <v>53442945</v>
      </c>
      <c r="E15" s="7">
        <v>220</v>
      </c>
      <c r="F15" s="7">
        <v>17</v>
      </c>
      <c r="G15" s="7">
        <v>48637154</v>
      </c>
      <c r="H15" s="7">
        <v>23</v>
      </c>
      <c r="I15" s="7">
        <v>5</v>
      </c>
      <c r="J15" s="7">
        <v>4805791</v>
      </c>
    </row>
    <row r="16" spans="1:10" ht="27.95" customHeight="1">
      <c r="A16" s="11" t="s">
        <v>16</v>
      </c>
      <c r="B16" s="7">
        <f t="shared" si="3"/>
        <v>222</v>
      </c>
      <c r="C16" s="7">
        <f t="shared" si="1"/>
        <v>26</v>
      </c>
      <c r="D16" s="7">
        <f t="shared" si="2"/>
        <v>52111002</v>
      </c>
      <c r="E16" s="7">
        <v>202</v>
      </c>
      <c r="F16" s="7">
        <v>20</v>
      </c>
      <c r="G16" s="7">
        <v>47498267</v>
      </c>
      <c r="H16" s="7">
        <v>20</v>
      </c>
      <c r="I16" s="7">
        <v>6</v>
      </c>
      <c r="J16" s="7">
        <v>4612735</v>
      </c>
    </row>
    <row r="17" spans="1:12" ht="27.95" customHeight="1">
      <c r="A17" s="11" t="s">
        <v>17</v>
      </c>
      <c r="B17" s="7">
        <f t="shared" si="3"/>
        <v>164</v>
      </c>
      <c r="C17" s="7">
        <f t="shared" si="1"/>
        <v>29</v>
      </c>
      <c r="D17" s="7">
        <f t="shared" si="2"/>
        <v>38960034</v>
      </c>
      <c r="E17" s="7">
        <v>145</v>
      </c>
      <c r="F17" s="7">
        <v>25</v>
      </c>
      <c r="G17" s="7">
        <v>35081270</v>
      </c>
      <c r="H17" s="7">
        <v>19</v>
      </c>
      <c r="I17" s="7">
        <v>4</v>
      </c>
      <c r="J17" s="7">
        <v>3878764</v>
      </c>
    </row>
    <row r="18" spans="1:12" ht="27.95" customHeight="1">
      <c r="A18" s="12" t="s">
        <v>18</v>
      </c>
      <c r="B18" s="13">
        <f t="shared" si="3"/>
        <v>86</v>
      </c>
      <c r="C18" s="13">
        <f t="shared" si="1"/>
        <v>35</v>
      </c>
      <c r="D18" s="13">
        <f t="shared" si="2"/>
        <v>14214585</v>
      </c>
      <c r="E18" s="13">
        <v>76</v>
      </c>
      <c r="F18" s="13">
        <v>30</v>
      </c>
      <c r="G18" s="13">
        <v>12951418</v>
      </c>
      <c r="H18" s="13">
        <v>10</v>
      </c>
      <c r="I18" s="13">
        <v>5</v>
      </c>
      <c r="J18" s="13">
        <v>1263167</v>
      </c>
    </row>
    <row r="19" spans="1:12" s="15" customFormat="1" ht="46.5" customHeight="1">
      <c r="A19" s="17" t="s">
        <v>21</v>
      </c>
      <c r="B19" s="17"/>
      <c r="C19" s="17"/>
      <c r="D19" s="17"/>
      <c r="E19" s="17"/>
      <c r="F19" s="17"/>
      <c r="G19" s="17"/>
      <c r="H19" s="17"/>
      <c r="I19" s="17"/>
      <c r="J19" s="17"/>
      <c r="K19" s="14"/>
      <c r="L19" s="14"/>
    </row>
  </sheetData>
  <mergeCells count="11">
    <mergeCell ref="A19:J1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2025-02-18T06:05:34Z</dcterms:modified>
</cp:coreProperties>
</file>