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E899578C-A2A2-40B7-BA41-6E39C2EDBBE9}" xr6:coauthVersionLast="47" xr6:coauthVersionMax="47" xr10:uidLastSave="{00000000-0000-0000-0000-000000000000}"/>
  <bookViews>
    <workbookView xWindow="3465" yWindow="3465" windowWidth="13860" windowHeight="1102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I6" i="4"/>
  <c r="H6" i="4"/>
  <c r="G6" i="4"/>
  <c r="F6" i="4"/>
  <c r="E6" i="4"/>
  <c r="D25" i="4" l="1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<sst xmlns="http://schemas.openxmlformats.org/spreadsheetml/2006/main" count="37" uniqueCount="31">
  <si>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</si>
  <si>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</si>
  <si>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</si>
  <si>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</si>
  <si>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</si>
  <si>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5" type="noConversion"/>
  </si>
  <si>
    <t>單位：人、元</t>
    <phoneticPr fontId="5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</si>
  <si>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</si>
  <si>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5" type="noConversion"/>
  </si>
  <si>
    <r>
      <rPr>
        <sz val="12"/>
        <rFont val="標楷體"/>
        <family val="4"/>
        <charset val="136"/>
      </rPr>
      <t>批發及零售業</t>
    </r>
    <phoneticPr fontId="4" type="noConversion"/>
  </si>
  <si>
    <r>
      <rPr>
        <sz val="12"/>
        <rFont val="標楷體"/>
        <family val="4"/>
        <charset val="136"/>
      </rPr>
      <t>運輸及倉儲業</t>
    </r>
    <phoneticPr fontId="4" type="noConversion"/>
  </si>
  <si>
    <r>
      <rPr>
        <sz val="12"/>
        <rFont val="標楷體"/>
        <family val="4"/>
        <charset val="136"/>
      </rPr>
      <t>住宿及餐飲業</t>
    </r>
    <phoneticPr fontId="4" type="noConversion"/>
  </si>
  <si>
    <r>
      <rPr>
        <sz val="12"/>
        <rFont val="標楷體"/>
        <family val="4"/>
        <charset val="136"/>
      </rPr>
      <t>金融及保險業</t>
    </r>
    <phoneticPr fontId="4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</si>
  <si>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</si>
  <si>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</si>
  <si>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5" type="noConversion"/>
  </si>
  <si>
    <r>
      <rPr>
        <sz val="12"/>
        <rFont val="標楷體"/>
        <family val="4"/>
        <charset val="136"/>
      </rPr>
      <t>醫療保健及社會工作服務業</t>
    </r>
    <phoneticPr fontId="4" type="noConversion"/>
  </si>
  <si>
    <r>
      <rPr>
        <sz val="12"/>
        <rFont val="標楷體"/>
        <family val="4"/>
        <charset val="136"/>
      </rPr>
      <t>其他服務業</t>
    </r>
  </si>
  <si>
    <t>勞工職業災害保險遺屬年金給付人數、金額及首發人數－按性別及行業分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</si>
  <si>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</si>
  <si>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</si>
  <si>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</si>
  <si>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5" type="noConversion"/>
  </si>
  <si>
    <t>農、林、漁、牧業</t>
    <phoneticPr fontId="4" type="noConversion"/>
  </si>
  <si>
    <t>礦業及土石採取業</t>
    <phoneticPr fontId="4" type="noConversion"/>
  </si>
  <si>
    <t>電力及燃氣供應業</t>
    <phoneticPr fontId="4" type="noConversion"/>
  </si>
  <si>
    <t>用水供應及污染整治業</t>
    <phoneticPr fontId="4" type="noConversion"/>
  </si>
  <si>
    <t>出版影音及資通訊業</t>
    <phoneticPr fontId="4" type="noConversion"/>
  </si>
  <si>
    <t>專業科學及技術服務業</t>
    <phoneticPr fontId="4" type="noConversion"/>
  </si>
  <si>
    <t>公共行政及國防；強制性社會安全</t>
    <phoneticPr fontId="4" type="noConversion"/>
  </si>
  <si>
    <t>藝術娛樂及休閒服務業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</si>
</sst>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Continuous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8" fillId="0" borderId="9" xfId="0" applyNumberFormat="1" applyFont="1" applyFill="1" applyBorder="1" applyAlignment="1">
      <alignment vertical="center"/>
    </xf>
    <xf numFmtId="0" fontId="9" fillId="0" borderId="7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1" fillId="0" borderId="8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9" fillId="0" borderId="0" xfId="0" applyFont="1" applyAlignment="1">
      <alignment vertical="top" wrapText="1"/>
    </xf>
    <xf numFmtId="0" fontId="9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6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15" style="1" customWidth="1"/>
    <col min="2" max="2" width="7.125" style="2" bestFit="1" customWidth="1"/>
    <col min="3" max="3" width="7.625" style="2" customWidth="1"/>
    <col min="4" max="4" width="12" style="2" customWidth="1"/>
    <col min="5" max="5" width="7.125" style="2" bestFit="1" customWidth="1"/>
    <col min="6" max="6" width="7.625" style="2" customWidth="1"/>
    <col min="7" max="7" width="12" style="2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8" t="s">
        <v>18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3</v>
      </c>
      <c r="J2" s="10" t="s">
        <v>6</v>
      </c>
    </row>
    <row r="3" spans="1:10" s="1" customFormat="1" ht="24.95" customHeight="1">
      <c r="A3" s="19" t="s">
        <v>4</v>
      </c>
      <c r="B3" s="21" t="s">
        <v>21</v>
      </c>
      <c r="C3" s="22"/>
      <c r="D3" s="22"/>
      <c r="E3" s="23" t="s">
        <v>0</v>
      </c>
      <c r="F3" s="23"/>
      <c r="G3" s="23"/>
      <c r="H3" s="23" t="s">
        <v>1</v>
      </c>
      <c r="I3" s="23"/>
      <c r="J3" s="24"/>
    </row>
    <row r="4" spans="1:10" ht="21" customHeight="1">
      <c r="A4" s="20"/>
      <c r="B4" s="25" t="s">
        <v>19</v>
      </c>
      <c r="C4" s="22"/>
      <c r="D4" s="23" t="s">
        <v>2</v>
      </c>
      <c r="E4" s="25" t="s">
        <v>19</v>
      </c>
      <c r="F4" s="22"/>
      <c r="G4" s="23" t="s">
        <v>2</v>
      </c>
      <c r="H4" s="25" t="s">
        <v>19</v>
      </c>
      <c r="I4" s="22"/>
      <c r="J4" s="24" t="s">
        <v>2</v>
      </c>
    </row>
    <row r="5" spans="1:10" ht="17.45" customHeight="1">
      <c r="A5" s="20"/>
      <c r="B5" s="4"/>
      <c r="C5" s="9" t="s">
        <v>5</v>
      </c>
      <c r="D5" s="23"/>
      <c r="E5" s="5"/>
      <c r="F5" s="9" t="s">
        <v>5</v>
      </c>
      <c r="G5" s="23"/>
      <c r="H5" s="5"/>
      <c r="I5" s="9" t="s">
        <v>5</v>
      </c>
      <c r="J5" s="24"/>
    </row>
    <row r="6" spans="1:10" ht="24" customHeight="1">
      <c r="A6" s="15" t="s">
        <v>22</v>
      </c>
      <c r="B6" s="6">
        <f t="shared" ref="B6:J6" si="0">SUM(B7:B25)</f>
        <v>2283</v>
      </c>
      <c r="C6" s="6">
        <f t="shared" si="0"/>
        <v>329</v>
      </c>
      <c r="D6" s="6">
        <f t="shared" si="0"/>
        <v>392670744</v>
      </c>
      <c r="E6" s="6">
        <f t="shared" si="0"/>
        <v>1963</v>
      </c>
      <c r="F6" s="6">
        <f t="shared" si="0"/>
        <v>262</v>
      </c>
      <c r="G6" s="6">
        <f t="shared" si="0"/>
        <v>342678723</v>
      </c>
      <c r="H6" s="6">
        <f t="shared" si="0"/>
        <v>320</v>
      </c>
      <c r="I6" s="6">
        <f t="shared" si="0"/>
        <v>67</v>
      </c>
      <c r="J6" s="6">
        <f t="shared" si="0"/>
        <v>49992021</v>
      </c>
    </row>
    <row r="7" spans="1:10" ht="33">
      <c r="A7" s="16" t="s">
        <v>23</v>
      </c>
      <c r="B7" s="7">
        <f>E7+H7</f>
        <v>78</v>
      </c>
      <c r="C7" s="7">
        <f t="shared" ref="C7:C25" si="1">F7+I7</f>
        <v>14</v>
      </c>
      <c r="D7" s="7">
        <f t="shared" ref="D7:D25" si="2">G7+J7</f>
        <v>14155073</v>
      </c>
      <c r="E7" s="7">
        <v>71</v>
      </c>
      <c r="F7" s="7">
        <v>11</v>
      </c>
      <c r="G7" s="7">
        <v>12397837</v>
      </c>
      <c r="H7" s="7">
        <v>7</v>
      </c>
      <c r="I7" s="7">
        <v>3</v>
      </c>
      <c r="J7" s="7">
        <v>1757236</v>
      </c>
    </row>
    <row r="8" spans="1:10" ht="33">
      <c r="A8" s="16" t="s">
        <v>24</v>
      </c>
      <c r="B8" s="7">
        <f t="shared" ref="B8:B25" si="3">E8+H8</f>
        <v>4</v>
      </c>
      <c r="C8" s="7">
        <f t="shared" si="1"/>
        <v>1</v>
      </c>
      <c r="D8" s="7">
        <f t="shared" si="2"/>
        <v>609108</v>
      </c>
      <c r="E8" s="7">
        <v>4</v>
      </c>
      <c r="F8" s="7">
        <v>1</v>
      </c>
      <c r="G8" s="7">
        <v>609108</v>
      </c>
      <c r="H8" s="7">
        <v>0</v>
      </c>
      <c r="I8" s="7">
        <v>0</v>
      </c>
      <c r="J8" s="7">
        <v>0</v>
      </c>
    </row>
    <row r="9" spans="1:10" ht="24" customHeight="1">
      <c r="A9" s="13" t="s">
        <v>7</v>
      </c>
      <c r="B9" s="7">
        <f t="shared" si="3"/>
        <v>672</v>
      </c>
      <c r="C9" s="7">
        <f t="shared" si="1"/>
        <v>92</v>
      </c>
      <c r="D9" s="7">
        <f t="shared" si="2"/>
        <v>128092492</v>
      </c>
      <c r="E9" s="7">
        <v>586</v>
      </c>
      <c r="F9" s="7">
        <v>69</v>
      </c>
      <c r="G9" s="7">
        <v>112696125</v>
      </c>
      <c r="H9" s="7">
        <v>86</v>
      </c>
      <c r="I9" s="7">
        <v>23</v>
      </c>
      <c r="J9" s="7">
        <v>15396367</v>
      </c>
    </row>
    <row r="10" spans="1:10" ht="33">
      <c r="A10" s="16" t="s">
        <v>25</v>
      </c>
      <c r="B10" s="7">
        <f t="shared" si="3"/>
        <v>18</v>
      </c>
      <c r="C10" s="7">
        <f t="shared" si="1"/>
        <v>3</v>
      </c>
      <c r="D10" s="7">
        <f t="shared" si="2"/>
        <v>5786316</v>
      </c>
      <c r="E10" s="7">
        <v>18</v>
      </c>
      <c r="F10" s="7">
        <v>3</v>
      </c>
      <c r="G10" s="7">
        <v>5786316</v>
      </c>
      <c r="H10" s="7">
        <v>0</v>
      </c>
      <c r="I10" s="7">
        <v>0</v>
      </c>
      <c r="J10" s="7">
        <v>0</v>
      </c>
    </row>
    <row r="11" spans="1:10" ht="33">
      <c r="A11" s="16" t="s">
        <v>26</v>
      </c>
      <c r="B11" s="7">
        <f t="shared" si="3"/>
        <v>27</v>
      </c>
      <c r="C11" s="7">
        <f t="shared" si="1"/>
        <v>8</v>
      </c>
      <c r="D11" s="7">
        <f t="shared" si="2"/>
        <v>5222333</v>
      </c>
      <c r="E11" s="7">
        <v>24</v>
      </c>
      <c r="F11" s="7">
        <v>6</v>
      </c>
      <c r="G11" s="7">
        <v>4789933</v>
      </c>
      <c r="H11" s="7">
        <v>3</v>
      </c>
      <c r="I11" s="7">
        <v>2</v>
      </c>
      <c r="J11" s="7">
        <v>432400</v>
      </c>
    </row>
    <row r="12" spans="1:10" ht="24" customHeight="1">
      <c r="A12" s="13" t="s">
        <v>8</v>
      </c>
      <c r="B12" s="7">
        <f t="shared" si="3"/>
        <v>390</v>
      </c>
      <c r="C12" s="7">
        <f t="shared" si="1"/>
        <v>59</v>
      </c>
      <c r="D12" s="7">
        <f t="shared" si="2"/>
        <v>65334321</v>
      </c>
      <c r="E12" s="7">
        <v>377</v>
      </c>
      <c r="F12" s="7">
        <v>55</v>
      </c>
      <c r="G12" s="7">
        <v>63406855</v>
      </c>
      <c r="H12" s="7">
        <v>13</v>
      </c>
      <c r="I12" s="7">
        <v>4</v>
      </c>
      <c r="J12" s="7">
        <v>1927466</v>
      </c>
    </row>
    <row r="13" spans="1:10" ht="24" customHeight="1">
      <c r="A13" s="13" t="s">
        <v>9</v>
      </c>
      <c r="B13" s="7">
        <f t="shared" si="3"/>
        <v>351</v>
      </c>
      <c r="C13" s="7">
        <f t="shared" si="1"/>
        <v>48</v>
      </c>
      <c r="D13" s="7">
        <f t="shared" si="2"/>
        <v>51951822</v>
      </c>
      <c r="E13" s="7">
        <v>287</v>
      </c>
      <c r="F13" s="7">
        <v>38</v>
      </c>
      <c r="G13" s="7">
        <v>43033689</v>
      </c>
      <c r="H13" s="7">
        <v>64</v>
      </c>
      <c r="I13" s="7">
        <v>10</v>
      </c>
      <c r="J13" s="7">
        <v>8918133</v>
      </c>
    </row>
    <row r="14" spans="1:10" ht="24" customHeight="1">
      <c r="A14" s="13" t="s">
        <v>10</v>
      </c>
      <c r="B14" s="7">
        <f t="shared" si="3"/>
        <v>215</v>
      </c>
      <c r="C14" s="7">
        <f t="shared" si="1"/>
        <v>23</v>
      </c>
      <c r="D14" s="7">
        <f t="shared" si="2"/>
        <v>40014310</v>
      </c>
      <c r="E14" s="7">
        <v>208</v>
      </c>
      <c r="F14" s="7">
        <v>23</v>
      </c>
      <c r="G14" s="7">
        <v>39007573</v>
      </c>
      <c r="H14" s="7">
        <v>7</v>
      </c>
      <c r="I14" s="7">
        <v>0</v>
      </c>
      <c r="J14" s="7">
        <v>1006737</v>
      </c>
    </row>
    <row r="15" spans="1:10" ht="24" customHeight="1">
      <c r="A15" s="13" t="s">
        <v>11</v>
      </c>
      <c r="B15" s="7">
        <f t="shared" si="3"/>
        <v>86</v>
      </c>
      <c r="C15" s="7">
        <f t="shared" si="1"/>
        <v>14</v>
      </c>
      <c r="D15" s="7">
        <f t="shared" si="2"/>
        <v>9367717</v>
      </c>
      <c r="E15" s="7">
        <v>63</v>
      </c>
      <c r="F15" s="7">
        <v>9</v>
      </c>
      <c r="G15" s="7">
        <v>6463289</v>
      </c>
      <c r="H15" s="7">
        <v>23</v>
      </c>
      <c r="I15" s="7">
        <v>5</v>
      </c>
      <c r="J15" s="7">
        <v>2904428</v>
      </c>
    </row>
    <row r="16" spans="1:10" ht="33">
      <c r="A16" s="16" t="s">
        <v>27</v>
      </c>
      <c r="B16" s="7">
        <f t="shared" si="3"/>
        <v>24</v>
      </c>
      <c r="C16" s="7">
        <f t="shared" si="1"/>
        <v>3</v>
      </c>
      <c r="D16" s="7">
        <f t="shared" si="2"/>
        <v>3311430</v>
      </c>
      <c r="E16" s="7">
        <v>17</v>
      </c>
      <c r="F16" s="7">
        <v>3</v>
      </c>
      <c r="G16" s="7">
        <v>2724550</v>
      </c>
      <c r="H16" s="7">
        <v>7</v>
      </c>
      <c r="I16" s="7">
        <v>0</v>
      </c>
      <c r="J16" s="7">
        <v>586880</v>
      </c>
    </row>
    <row r="17" spans="1:10" ht="24" customHeight="1">
      <c r="A17" s="13" t="s">
        <v>12</v>
      </c>
      <c r="B17" s="7">
        <f t="shared" si="3"/>
        <v>26</v>
      </c>
      <c r="C17" s="7">
        <f t="shared" si="1"/>
        <v>5</v>
      </c>
      <c r="D17" s="7">
        <f t="shared" si="2"/>
        <v>4021234</v>
      </c>
      <c r="E17" s="7">
        <v>14</v>
      </c>
      <c r="F17" s="7">
        <v>4</v>
      </c>
      <c r="G17" s="7">
        <v>2308540</v>
      </c>
      <c r="H17" s="7">
        <v>12</v>
      </c>
      <c r="I17" s="7">
        <v>1</v>
      </c>
      <c r="J17" s="7">
        <v>1712694</v>
      </c>
    </row>
    <row r="18" spans="1:10" ht="24" customHeight="1">
      <c r="A18" s="13" t="s">
        <v>13</v>
      </c>
      <c r="B18" s="7">
        <f t="shared" si="3"/>
        <v>17</v>
      </c>
      <c r="C18" s="7">
        <f t="shared" si="1"/>
        <v>3</v>
      </c>
      <c r="D18" s="7">
        <f t="shared" si="2"/>
        <v>2563280</v>
      </c>
      <c r="E18" s="7">
        <v>12</v>
      </c>
      <c r="F18" s="7">
        <v>3</v>
      </c>
      <c r="G18" s="7">
        <v>1635699</v>
      </c>
      <c r="H18" s="7">
        <v>5</v>
      </c>
      <c r="I18" s="7">
        <v>0</v>
      </c>
      <c r="J18" s="7">
        <v>927581</v>
      </c>
    </row>
    <row r="19" spans="1:10" ht="33">
      <c r="A19" s="16" t="s">
        <v>28</v>
      </c>
      <c r="B19" s="7">
        <f t="shared" si="3"/>
        <v>45</v>
      </c>
      <c r="C19" s="7">
        <f t="shared" si="1"/>
        <v>7</v>
      </c>
      <c r="D19" s="7">
        <f t="shared" si="2"/>
        <v>8685976</v>
      </c>
      <c r="E19" s="7">
        <v>36</v>
      </c>
      <c r="F19" s="7">
        <v>5</v>
      </c>
      <c r="G19" s="7">
        <v>7297233</v>
      </c>
      <c r="H19" s="7">
        <v>9</v>
      </c>
      <c r="I19" s="7">
        <v>2</v>
      </c>
      <c r="J19" s="7">
        <v>1388743</v>
      </c>
    </row>
    <row r="20" spans="1:10" ht="24" customHeight="1">
      <c r="A20" s="13" t="s">
        <v>14</v>
      </c>
      <c r="B20" s="7">
        <f t="shared" si="3"/>
        <v>122</v>
      </c>
      <c r="C20" s="7">
        <f t="shared" si="1"/>
        <v>22</v>
      </c>
      <c r="D20" s="7">
        <f t="shared" si="2"/>
        <v>19069593</v>
      </c>
      <c r="E20" s="7">
        <v>106</v>
      </c>
      <c r="F20" s="7">
        <v>17</v>
      </c>
      <c r="G20" s="7">
        <v>17366329</v>
      </c>
      <c r="H20" s="7">
        <v>16</v>
      </c>
      <c r="I20" s="7">
        <v>5</v>
      </c>
      <c r="J20" s="7">
        <v>1703264</v>
      </c>
    </row>
    <row r="21" spans="1:10" ht="49.5">
      <c r="A21" s="16" t="s">
        <v>29</v>
      </c>
      <c r="B21" s="7">
        <f t="shared" si="3"/>
        <v>47</v>
      </c>
      <c r="C21" s="7">
        <f t="shared" si="1"/>
        <v>2</v>
      </c>
      <c r="D21" s="7">
        <f t="shared" si="2"/>
        <v>9959615</v>
      </c>
      <c r="E21" s="7">
        <v>39</v>
      </c>
      <c r="F21" s="7">
        <v>2</v>
      </c>
      <c r="G21" s="7">
        <v>7797790</v>
      </c>
      <c r="H21" s="7">
        <v>8</v>
      </c>
      <c r="I21" s="7">
        <v>0</v>
      </c>
      <c r="J21" s="7">
        <v>2161825</v>
      </c>
    </row>
    <row r="22" spans="1:10" ht="24" customHeight="1">
      <c r="A22" s="13" t="s">
        <v>15</v>
      </c>
      <c r="B22" s="7">
        <f t="shared" si="3"/>
        <v>30</v>
      </c>
      <c r="C22" s="7">
        <f t="shared" si="1"/>
        <v>6</v>
      </c>
      <c r="D22" s="7">
        <f t="shared" si="2"/>
        <v>4447736</v>
      </c>
      <c r="E22" s="7">
        <v>14</v>
      </c>
      <c r="F22" s="7">
        <v>2</v>
      </c>
      <c r="G22" s="7">
        <v>2003320</v>
      </c>
      <c r="H22" s="7">
        <v>16</v>
      </c>
      <c r="I22" s="7">
        <v>4</v>
      </c>
      <c r="J22" s="7">
        <v>2444416</v>
      </c>
    </row>
    <row r="23" spans="1:10" ht="33">
      <c r="A23" s="13" t="s">
        <v>16</v>
      </c>
      <c r="B23" s="7">
        <f t="shared" si="3"/>
        <v>51</v>
      </c>
      <c r="C23" s="7">
        <f t="shared" si="1"/>
        <v>8</v>
      </c>
      <c r="D23" s="7">
        <f t="shared" si="2"/>
        <v>7939430</v>
      </c>
      <c r="E23" s="7">
        <v>22</v>
      </c>
      <c r="F23" s="7">
        <v>3</v>
      </c>
      <c r="G23" s="7">
        <v>4110566</v>
      </c>
      <c r="H23" s="7">
        <v>29</v>
      </c>
      <c r="I23" s="7">
        <v>5</v>
      </c>
      <c r="J23" s="7">
        <v>3828864</v>
      </c>
    </row>
    <row r="24" spans="1:10" ht="33">
      <c r="A24" s="16" t="s">
        <v>30</v>
      </c>
      <c r="B24" s="7">
        <f t="shared" si="3"/>
        <v>14</v>
      </c>
      <c r="C24" s="7">
        <f t="shared" si="1"/>
        <v>0</v>
      </c>
      <c r="D24" s="7">
        <f t="shared" si="2"/>
        <v>1585081</v>
      </c>
      <c r="E24" s="7">
        <v>10</v>
      </c>
      <c r="F24" s="7">
        <v>0</v>
      </c>
      <c r="G24" s="7">
        <v>1074162</v>
      </c>
      <c r="H24" s="7">
        <v>4</v>
      </c>
      <c r="I24" s="7">
        <v>0</v>
      </c>
      <c r="J24" s="7">
        <v>510919</v>
      </c>
    </row>
    <row r="25" spans="1:10" ht="24" customHeight="1">
      <c r="A25" s="14" t="s">
        <v>17</v>
      </c>
      <c r="B25" s="12">
        <f t="shared" si="3"/>
        <v>66</v>
      </c>
      <c r="C25" s="12">
        <f t="shared" si="1"/>
        <v>11</v>
      </c>
      <c r="D25" s="12">
        <f t="shared" si="2"/>
        <v>10553877</v>
      </c>
      <c r="E25" s="12">
        <v>55</v>
      </c>
      <c r="F25" s="12">
        <v>8</v>
      </c>
      <c r="G25" s="12">
        <v>8169809</v>
      </c>
      <c r="H25" s="12">
        <v>11</v>
      </c>
      <c r="I25" s="12">
        <v>3</v>
      </c>
      <c r="J25" s="12">
        <v>2384068</v>
      </c>
    </row>
    <row r="26" spans="1:10" s="11" customFormat="1" ht="51" customHeight="1">
      <c r="A26" s="17" t="s">
        <v>20</v>
      </c>
      <c r="B26" s="17"/>
      <c r="C26" s="17"/>
      <c r="D26" s="17"/>
      <c r="E26" s="17"/>
      <c r="F26" s="17"/>
      <c r="G26" s="17"/>
      <c r="H26" s="18"/>
      <c r="I26" s="18"/>
      <c r="J26" s="18"/>
    </row>
  </sheetData>
  <mergeCells count="11">
    <mergeCell ref="A26:J26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2025-02-18T06:08:00Z</dcterms:modified>
</cp:coreProperties>
</file>