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ThisWorkbook" defaultThemeVersion="166925"/>
  <xr:revisionPtr revIDLastSave="0" documentId="13_ncr:1_{35E13DCD-69BE-481E-ADF7-FFB12694756E}" xr6:coauthVersionLast="47" xr6:coauthVersionMax="47" xr10:uidLastSave="{00000000-0000-0000-0000-000000000000}"/>
  <bookViews>
    <workbookView xWindow="-120" yWindow="-120" windowWidth="29040" windowHeight="15840" xr2:uid="{81A21F4C-FA37-493B-B8CD-F528D5242249}"/>
  </bookViews>
  <sheets>
    <sheet name="113年" sheetId="2" r:id="rId1"/>
  </sheets>
  <definedNames>
    <definedName name="_xlnm.Print_Area" localSheetId="0">'113年'!$A$1:$G$21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" i="2" l="1"/>
  <c r="F5" i="2"/>
  <c r="G5" i="2"/>
  <c r="D5" i="2"/>
  <c r="B18" i="2"/>
  <c r="C18" i="2"/>
  <c r="B19" i="2"/>
  <c r="C19" i="2"/>
  <c r="B20" i="2"/>
  <c r="C20" i="2"/>
  <c r="B21" i="2"/>
  <c r="C21" i="2"/>
  <c r="B6" i="2"/>
  <c r="C6" i="2"/>
  <c r="B7" i="2"/>
  <c r="C7" i="2"/>
  <c r="B8" i="2"/>
  <c r="C8" i="2"/>
  <c r="B9" i="2"/>
  <c r="C9" i="2"/>
  <c r="B10" i="2"/>
  <c r="C10" i="2"/>
  <c r="B11" i="2"/>
  <c r="C11" i="2"/>
  <c r="B12" i="2"/>
  <c r="C12" i="2"/>
  <c r="B13" i="2"/>
  <c r="C13" i="2"/>
  <c r="B14" i="2"/>
  <c r="C14" i="2"/>
  <c r="B15" i="2"/>
  <c r="C15" i="2"/>
  <c r="B16" i="2"/>
  <c r="C16" i="2"/>
  <c r="B17" i="2"/>
  <c r="C17" i="2"/>
  <c r="B5" i="2"/>
  <c r="C5" i="2" l="1"/>
</calcChain>
</file>

<file path=xl/sharedStrings.xml><?xml version="1.0" encoding="utf-8"?>
<sst xmlns="http://schemas.openxmlformats.org/spreadsheetml/2006/main" count="30" uniqueCount="27">
  <si>
    <t>男</t>
  </si>
  <si>
    <t>女</t>
  </si>
  <si>
    <t>件數</t>
  </si>
  <si>
    <t>金額</t>
  </si>
  <si>
    <t>件數</t>
    <phoneticPr fontId="2" type="noConversion"/>
  </si>
  <si>
    <t>項目別</t>
    <phoneticPr fontId="2" type="noConversion"/>
  </si>
  <si>
    <r>
      <rPr>
        <b/>
        <sz val="12"/>
        <rFont val="標楷體"/>
        <family val="4"/>
        <charset val="136"/>
      </rPr>
      <t>總計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</si>
  <si>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</si>
  <si>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</si>
  <si>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</si>
  <si>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</si>
  <si>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69</t>
    </r>
    <r>
      <rPr>
        <sz val="12"/>
        <rFont val="標楷體"/>
        <family val="4"/>
        <charset val="136"/>
      </rPr>
      <t>歲</t>
    </r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</si>
  <si>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</si>
  <si>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</si>
  <si>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</si>
  <si>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</si>
  <si>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</si>
  <si>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</si>
  <si>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t>單位：件、元</t>
    <phoneticPr fontId="2" type="noConversion"/>
  </si>
  <si>
    <r>
      <t>113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</si>
  <si>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r>
      <t>70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74</t>
    </r>
    <r>
      <rPr>
        <sz val="12"/>
        <rFont val="標楷體"/>
        <family val="4"/>
        <charset val="136"/>
      </rPr>
      <t>歲</t>
    </r>
  </si>
  <si>
    <r>
      <t>75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79</t>
    </r>
    <r>
      <rPr>
        <sz val="12"/>
        <rFont val="標楷體"/>
        <family val="4"/>
        <charset val="136"/>
      </rPr>
      <t>歲</t>
    </r>
  </si>
  <si>
    <r>
      <t>80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84</t>
    </r>
    <r>
      <rPr>
        <sz val="12"/>
        <rFont val="標楷體"/>
        <family val="4"/>
        <charset val="136"/>
      </rPr>
      <t>歲</t>
    </r>
  </si>
  <si>
    <r>
      <t>85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89</t>
    </r>
    <r>
      <rPr>
        <sz val="12"/>
        <rFont val="標楷體"/>
        <family val="4"/>
        <charset val="136"/>
      </rPr>
      <t>歲</t>
    </r>
  </si>
  <si>
    <r>
      <t>90</t>
    </r>
    <r>
      <rPr>
        <sz val="12"/>
        <rFont val="標楷體"/>
        <family val="4"/>
        <charset val="136"/>
      </rPr>
      <t>歲以上</t>
    </r>
  </si>
  <si>
    <t>農民健康保險喪葬津貼件數及金額－按性別及年齡組別分</t>
    <phoneticPr fontId="2" type="noConversion"/>
  </si>
  <si>
    <t>總計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</si>
</sst>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.00_);_(* \(#,##0.00\);_(* &quot;-&quot;??_);_(@_)"/>
    <numFmt numFmtId="177" formatCode="#,##0;\-\ #,###;&quot;-&quot;;_-@"/>
  </numFmts>
  <fonts count="1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標楷體"/>
      <family val="4"/>
      <charset val="136"/>
    </font>
    <font>
      <b/>
      <sz val="10"/>
      <color theme="1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7" xfId="0" applyBorder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right"/>
    </xf>
    <xf numFmtId="177" fontId="8" fillId="0" borderId="1" xfId="1" applyNumberFormat="1" applyFont="1" applyBorder="1">
      <alignment vertical="center"/>
    </xf>
    <xf numFmtId="177" fontId="8" fillId="0" borderId="2" xfId="1" applyNumberFormat="1" applyFont="1" applyBorder="1">
      <alignment vertical="center"/>
    </xf>
    <xf numFmtId="177" fontId="3" fillId="0" borderId="4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0" fontId="5" fillId="0" borderId="0" xfId="0" applyFont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177" fontId="3" fillId="0" borderId="6" xfId="1" applyNumberFormat="1" applyFont="1" applyBorder="1">
      <alignment vertical="center"/>
    </xf>
    <xf numFmtId="177" fontId="3" fillId="0" borderId="7" xfId="1" applyNumberFormat="1" applyFont="1" applyBorder="1">
      <alignment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6BED7-5463-4910-B597-D3CBDBC05B40}">
  <sheetPr codeName="工作表1">
    <pageSetUpPr fitToPage="1"/>
  </sheetPr>
  <dimension ref="A1:G21"/>
  <sheetViews>
    <sheetView tabSelected="1" view="pageBreakPreview" topLeftCell="A4" zoomScaleNormal="100" zoomScaleSheetLayoutView="100" workbookViewId="0">
      <selection activeCell="K14" sqref="K14"/>
    </sheetView>
  </sheetViews>
  <sheetFormatPr defaultRowHeight="16.5" x14ac:dyDescent="0.25"/>
  <cols>
    <col min="1" max="1" width="15" customWidth="1"/>
    <col min="2" max="2" width="9.375" customWidth="1"/>
    <col min="3" max="3" width="14.25" customWidth="1"/>
    <col min="4" max="4" width="9.375" customWidth="1"/>
    <col min="5" max="5" width="14.25" customWidth="1"/>
    <col min="6" max="6" width="9.375" customWidth="1"/>
    <col min="7" max="7" width="14.25" customWidth="1"/>
  </cols>
  <sheetData>
    <row r="1" spans="1:7" ht="27" customHeight="1" x14ac:dyDescent="0.25">
      <c r="A1" s="12" t="s">
        <v>25</v>
      </c>
      <c r="B1" s="12"/>
      <c r="C1" s="12"/>
      <c r="D1" s="12"/>
      <c r="E1" s="12"/>
      <c r="F1" s="12"/>
      <c r="G1" s="12"/>
    </row>
    <row r="2" spans="1:7" ht="27" customHeight="1" x14ac:dyDescent="0.25">
      <c r="B2" s="1"/>
      <c r="C2" s="18" t="s">
        <v>19</v>
      </c>
      <c r="D2" s="18"/>
      <c r="E2" s="18"/>
      <c r="F2" s="1"/>
      <c r="G2" s="7" t="s">
        <v>18</v>
      </c>
    </row>
    <row r="3" spans="1:7" ht="27" customHeight="1" x14ac:dyDescent="0.25">
      <c r="A3" s="15" t="s">
        <v>5</v>
      </c>
      <c r="B3" s="13" t="s">
        <v>26</v>
      </c>
      <c r="C3" s="14"/>
      <c r="D3" s="13" t="s">
        <v>0</v>
      </c>
      <c r="E3" s="14"/>
      <c r="F3" s="13" t="s">
        <v>1</v>
      </c>
      <c r="G3" s="17"/>
    </row>
    <row r="4" spans="1:7" ht="27" customHeight="1" x14ac:dyDescent="0.25">
      <c r="A4" s="16"/>
      <c r="B4" s="5" t="s">
        <v>4</v>
      </c>
      <c r="C4" s="5" t="s">
        <v>3</v>
      </c>
      <c r="D4" s="5" t="s">
        <v>2</v>
      </c>
      <c r="E4" s="5" t="s">
        <v>3</v>
      </c>
      <c r="F4" s="5" t="s">
        <v>2</v>
      </c>
      <c r="G4" s="6" t="s">
        <v>3</v>
      </c>
    </row>
    <row r="5" spans="1:7" ht="29.1" customHeight="1" x14ac:dyDescent="0.25">
      <c r="A5" s="2" t="s">
        <v>6</v>
      </c>
      <c r="B5" s="8">
        <f>D5+F5</f>
        <v>32232</v>
      </c>
      <c r="C5" s="9">
        <f>E5+G5</f>
        <v>9845091000</v>
      </c>
      <c r="D5" s="9">
        <f>SUM(D6:D21)</f>
        <v>16791</v>
      </c>
      <c r="E5" s="9">
        <f t="shared" ref="E5:G5" si="0">SUM(E6:E21)</f>
        <v>5128713000</v>
      </c>
      <c r="F5" s="9">
        <f t="shared" si="0"/>
        <v>15441</v>
      </c>
      <c r="G5" s="9">
        <f t="shared" si="0"/>
        <v>4716378000</v>
      </c>
    </row>
    <row r="6" spans="1:7" ht="29.1" customHeight="1" x14ac:dyDescent="0.25">
      <c r="A6" s="3" t="s">
        <v>12</v>
      </c>
      <c r="B6" s="10">
        <f t="shared" ref="B6:B17" si="1">D6+F6</f>
        <v>0</v>
      </c>
      <c r="C6" s="11">
        <f t="shared" ref="C6:C17" si="2">E6+G6</f>
        <v>0</v>
      </c>
      <c r="D6" s="11">
        <v>0</v>
      </c>
      <c r="E6" s="11">
        <v>0</v>
      </c>
      <c r="F6" s="11">
        <v>0</v>
      </c>
      <c r="G6" s="11">
        <v>0</v>
      </c>
    </row>
    <row r="7" spans="1:7" ht="29.1" customHeight="1" x14ac:dyDescent="0.25">
      <c r="A7" s="3" t="s">
        <v>13</v>
      </c>
      <c r="B7" s="11">
        <f t="shared" si="1"/>
        <v>2</v>
      </c>
      <c r="C7" s="11">
        <f t="shared" si="2"/>
        <v>612000</v>
      </c>
      <c r="D7" s="11">
        <v>2</v>
      </c>
      <c r="E7" s="11">
        <v>612000</v>
      </c>
      <c r="F7" s="11">
        <v>0</v>
      </c>
      <c r="G7" s="11">
        <v>0</v>
      </c>
    </row>
    <row r="8" spans="1:7" ht="29.1" customHeight="1" x14ac:dyDescent="0.25">
      <c r="A8" s="3" t="s">
        <v>14</v>
      </c>
      <c r="B8" s="11">
        <f t="shared" si="1"/>
        <v>5</v>
      </c>
      <c r="C8" s="11">
        <f t="shared" si="2"/>
        <v>1377000</v>
      </c>
      <c r="D8" s="11">
        <v>5</v>
      </c>
      <c r="E8" s="11">
        <v>1377000</v>
      </c>
      <c r="F8" s="11">
        <v>0</v>
      </c>
      <c r="G8" s="11">
        <v>0</v>
      </c>
    </row>
    <row r="9" spans="1:7" ht="29.1" customHeight="1" x14ac:dyDescent="0.25">
      <c r="A9" s="3" t="s">
        <v>15</v>
      </c>
      <c r="B9" s="11">
        <f t="shared" si="1"/>
        <v>7</v>
      </c>
      <c r="C9" s="11">
        <f t="shared" si="2"/>
        <v>2142000</v>
      </c>
      <c r="D9" s="11">
        <v>6</v>
      </c>
      <c r="E9" s="11">
        <v>1836000</v>
      </c>
      <c r="F9" s="11">
        <v>1</v>
      </c>
      <c r="G9" s="11">
        <v>306000</v>
      </c>
    </row>
    <row r="10" spans="1:7" ht="29.1" customHeight="1" x14ac:dyDescent="0.25">
      <c r="A10" s="3" t="s">
        <v>16</v>
      </c>
      <c r="B10" s="11">
        <f t="shared" si="1"/>
        <v>28</v>
      </c>
      <c r="C10" s="11">
        <f t="shared" si="2"/>
        <v>8568000</v>
      </c>
      <c r="D10" s="11">
        <v>23</v>
      </c>
      <c r="E10" s="11">
        <v>7038000</v>
      </c>
      <c r="F10" s="11">
        <v>5</v>
      </c>
      <c r="G10" s="11">
        <v>1530000</v>
      </c>
    </row>
    <row r="11" spans="1:7" ht="29.1" customHeight="1" x14ac:dyDescent="0.25">
      <c r="A11" s="3" t="s">
        <v>17</v>
      </c>
      <c r="B11" s="11">
        <f t="shared" si="1"/>
        <v>70</v>
      </c>
      <c r="C11" s="11">
        <f t="shared" si="2"/>
        <v>21420000</v>
      </c>
      <c r="D11" s="11">
        <v>54</v>
      </c>
      <c r="E11" s="11">
        <v>16524000</v>
      </c>
      <c r="F11" s="11">
        <v>16</v>
      </c>
      <c r="G11" s="11">
        <v>4896000</v>
      </c>
    </row>
    <row r="12" spans="1:7" ht="29.1" customHeight="1" x14ac:dyDescent="0.25">
      <c r="A12" s="3" t="s">
        <v>7</v>
      </c>
      <c r="B12" s="11">
        <f t="shared" si="1"/>
        <v>197</v>
      </c>
      <c r="C12" s="11">
        <f t="shared" si="2"/>
        <v>59823000</v>
      </c>
      <c r="D12" s="11">
        <v>154</v>
      </c>
      <c r="E12" s="11">
        <v>46818000</v>
      </c>
      <c r="F12" s="11">
        <v>43</v>
      </c>
      <c r="G12" s="11">
        <v>13005000</v>
      </c>
    </row>
    <row r="13" spans="1:7" ht="29.1" customHeight="1" x14ac:dyDescent="0.25">
      <c r="A13" s="3" t="s">
        <v>8</v>
      </c>
      <c r="B13" s="11">
        <f t="shared" si="1"/>
        <v>338</v>
      </c>
      <c r="C13" s="11">
        <f t="shared" si="2"/>
        <v>102969000</v>
      </c>
      <c r="D13" s="11">
        <v>273</v>
      </c>
      <c r="E13" s="11">
        <v>83232000</v>
      </c>
      <c r="F13" s="11">
        <v>65</v>
      </c>
      <c r="G13" s="11">
        <v>19737000</v>
      </c>
    </row>
    <row r="14" spans="1:7" ht="29.1" customHeight="1" x14ac:dyDescent="0.25">
      <c r="A14" s="3" t="s">
        <v>9</v>
      </c>
      <c r="B14" s="11">
        <f t="shared" si="1"/>
        <v>563</v>
      </c>
      <c r="C14" s="11">
        <f t="shared" si="2"/>
        <v>171513000</v>
      </c>
      <c r="D14" s="11">
        <v>462</v>
      </c>
      <c r="E14" s="11">
        <v>140760000</v>
      </c>
      <c r="F14" s="11">
        <v>101</v>
      </c>
      <c r="G14" s="11">
        <v>30753000</v>
      </c>
    </row>
    <row r="15" spans="1:7" ht="29.1" customHeight="1" x14ac:dyDescent="0.25">
      <c r="A15" s="3" t="s">
        <v>10</v>
      </c>
      <c r="B15" s="11">
        <f t="shared" si="1"/>
        <v>834</v>
      </c>
      <c r="C15" s="11">
        <f t="shared" si="2"/>
        <v>255051000</v>
      </c>
      <c r="D15" s="11">
        <v>633</v>
      </c>
      <c r="E15" s="11">
        <v>193698000</v>
      </c>
      <c r="F15" s="11">
        <v>201</v>
      </c>
      <c r="G15" s="11">
        <v>61353000</v>
      </c>
    </row>
    <row r="16" spans="1:7" ht="29.1" customHeight="1" x14ac:dyDescent="0.25">
      <c r="A16" s="3" t="s">
        <v>11</v>
      </c>
      <c r="B16" s="11">
        <f t="shared" si="1"/>
        <v>1063</v>
      </c>
      <c r="C16" s="11">
        <f t="shared" si="2"/>
        <v>324360000</v>
      </c>
      <c r="D16" s="11">
        <v>713</v>
      </c>
      <c r="E16" s="11">
        <v>217872000</v>
      </c>
      <c r="F16" s="11">
        <v>350</v>
      </c>
      <c r="G16" s="11">
        <v>106488000</v>
      </c>
    </row>
    <row r="17" spans="1:7" ht="29.1" customHeight="1" x14ac:dyDescent="0.25">
      <c r="A17" s="3" t="s">
        <v>20</v>
      </c>
      <c r="B17" s="11">
        <f t="shared" si="1"/>
        <v>1796</v>
      </c>
      <c r="C17" s="11">
        <f t="shared" si="2"/>
        <v>548658000</v>
      </c>
      <c r="D17" s="11">
        <v>1148</v>
      </c>
      <c r="E17" s="11">
        <v>350523000</v>
      </c>
      <c r="F17" s="11">
        <v>648</v>
      </c>
      <c r="G17" s="11">
        <v>198135000</v>
      </c>
    </row>
    <row r="18" spans="1:7" ht="29.1" customHeight="1" x14ac:dyDescent="0.25">
      <c r="A18" s="3" t="s">
        <v>21</v>
      </c>
      <c r="B18" s="11">
        <f t="shared" ref="B18:B21" si="3">D18+F18</f>
        <v>2797</v>
      </c>
      <c r="C18" s="11">
        <f t="shared" ref="C18:C21" si="4">E18+G18</f>
        <v>854046000</v>
      </c>
      <c r="D18" s="11">
        <v>1728</v>
      </c>
      <c r="E18" s="11">
        <v>527850000</v>
      </c>
      <c r="F18" s="11">
        <v>1069</v>
      </c>
      <c r="G18" s="11">
        <v>326196000</v>
      </c>
    </row>
    <row r="19" spans="1:7" ht="29.1" customHeight="1" x14ac:dyDescent="0.25">
      <c r="A19" s="3" t="s">
        <v>22</v>
      </c>
      <c r="B19" s="11">
        <f t="shared" si="3"/>
        <v>6240</v>
      </c>
      <c r="C19" s="11">
        <f t="shared" si="4"/>
        <v>1905462000</v>
      </c>
      <c r="D19" s="11">
        <v>3476</v>
      </c>
      <c r="E19" s="11">
        <v>1061361000</v>
      </c>
      <c r="F19" s="11">
        <v>2764</v>
      </c>
      <c r="G19" s="11">
        <v>844101000</v>
      </c>
    </row>
    <row r="20" spans="1:7" ht="29.1" customHeight="1" x14ac:dyDescent="0.25">
      <c r="A20" s="3" t="s">
        <v>23</v>
      </c>
      <c r="B20" s="11">
        <f t="shared" si="3"/>
        <v>8548</v>
      </c>
      <c r="C20" s="11">
        <f t="shared" si="4"/>
        <v>2611863000</v>
      </c>
      <c r="D20" s="11">
        <v>4257</v>
      </c>
      <c r="E20" s="11">
        <v>1300500000</v>
      </c>
      <c r="F20" s="11">
        <v>4291</v>
      </c>
      <c r="G20" s="11">
        <v>1311363000</v>
      </c>
    </row>
    <row r="21" spans="1:7" ht="29.1" customHeight="1" x14ac:dyDescent="0.25">
      <c r="A21" s="4" t="s">
        <v>24</v>
      </c>
      <c r="B21" s="19">
        <f t="shared" si="3"/>
        <v>9744</v>
      </c>
      <c r="C21" s="20">
        <f t="shared" si="4"/>
        <v>2977227000</v>
      </c>
      <c r="D21" s="20">
        <v>3857</v>
      </c>
      <c r="E21" s="20">
        <v>1178712000</v>
      </c>
      <c r="F21" s="20">
        <v>5887</v>
      </c>
      <c r="G21" s="20">
        <v>1798515000</v>
      </c>
    </row>
  </sheetData>
  <mergeCells count="6">
    <mergeCell ref="A1:G1"/>
    <mergeCell ref="D3:E3"/>
    <mergeCell ref="A3:A4"/>
    <mergeCell ref="B3:C3"/>
    <mergeCell ref="F3:G3"/>
    <mergeCell ref="C2:E2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2024-12-17T05:49:35Z</dcterms:created>
  <dcterms:modified xsi:type="dcterms:W3CDTF">2025-02-17T06:49:58Z</dcterms:modified>
</cp:coreProperties>
</file>