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codeName="ThisWorkbook" defaultThemeVersion="166925"/>
  <xr:revisionPtr revIDLastSave="0" documentId="13_ncr:1_{F6A18A36-D333-42D5-BD42-310EA0F06CC8}" xr6:coauthVersionLast="47" xr6:coauthVersionMax="47" xr10:uidLastSave="{00000000-0000-0000-0000-000000000000}"/>
  <bookViews>
    <workbookView xWindow="465" yWindow="645" windowWidth="15435" windowHeight="14430" xr2:uid="{81A21F4C-FA37-493B-B8CD-F528D5242249}"/>
  </bookViews>
  <sheets>
    <sheet name="113年" sheetId="2" r:id="rId1"/>
  </sheets>
  <definedNames>
    <definedName name="_xlnm.Print_Area" localSheetId="0">'113年'!$A$1:$G$27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6" i="2" l="1"/>
  <c r="C6" i="2"/>
  <c r="B7" i="2"/>
  <c r="C7" i="2"/>
  <c r="B8" i="2"/>
  <c r="C8" i="2"/>
  <c r="B9" i="2"/>
  <c r="C9" i="2"/>
  <c r="B10" i="2"/>
  <c r="C10" i="2"/>
  <c r="B11" i="2"/>
  <c r="C11" i="2"/>
  <c r="B12" i="2"/>
  <c r="C12" i="2"/>
  <c r="B13" i="2"/>
  <c r="C13" i="2"/>
  <c r="B14" i="2"/>
  <c r="C14" i="2"/>
  <c r="B15" i="2"/>
  <c r="C15" i="2"/>
  <c r="B16" i="2"/>
  <c r="C16" i="2"/>
  <c r="B17" i="2"/>
  <c r="C17" i="2"/>
  <c r="B18" i="2"/>
  <c r="C18" i="2"/>
  <c r="B19" i="2"/>
  <c r="C19" i="2"/>
  <c r="B20" i="2"/>
  <c r="C20" i="2"/>
  <c r="B21" i="2"/>
  <c r="C21" i="2"/>
  <c r="B22" i="2"/>
  <c r="C22" i="2"/>
  <c r="B23" i="2"/>
  <c r="C23" i="2"/>
  <c r="B24" i="2"/>
  <c r="C24" i="2"/>
  <c r="B25" i="2"/>
  <c r="C25" i="2"/>
  <c r="B26" i="2"/>
  <c r="C26" i="2"/>
  <c r="B27" i="2"/>
  <c r="C27" i="2"/>
  <c r="E5" i="2"/>
  <c r="F5" i="2"/>
  <c r="G5" i="2"/>
  <c r="D5" i="2"/>
  <c r="B5" i="2" s="1"/>
  <c r="C5" i="2" l="1"/>
</calcChain>
</file>

<file path=xl/sharedStrings.xml><?xml version="1.0" encoding="utf-8"?>
<sst xmlns="http://schemas.openxmlformats.org/spreadsheetml/2006/main" count="36" uniqueCount="32">
  <si>
    <t>男</t>
  </si>
  <si>
    <t>女</t>
  </si>
  <si>
    <t>總計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</si>
  <si>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</si>
  <si>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</si>
  <si>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</si>
  <si>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</si>
  <si>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</si>
  <si>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</si>
  <si>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</si>
  <si>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</si>
  <si>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</si>
  <si>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</si>
  <si>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</si>
  <si>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</si>
  <si>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</si>
  <si>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</si>
  <si>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</si>
  <si>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</si>
  <si>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金額</t>
  </si>
  <si>
    <t>項目別</t>
    <phoneticPr fontId="2" type="noConversion"/>
  </si>
  <si>
    <t>新北市</t>
    <phoneticPr fontId="7" type="noConversion"/>
  </si>
  <si>
    <t>臺北市</t>
    <phoneticPr fontId="7" type="noConversion"/>
  </si>
  <si>
    <t>桃園市</t>
    <phoneticPr fontId="8" type="noConversion"/>
  </si>
  <si>
    <t>臺中市</t>
    <phoneticPr fontId="7" type="noConversion"/>
  </si>
  <si>
    <t>臺南市</t>
    <phoneticPr fontId="7" type="noConversion"/>
  </si>
  <si>
    <t>高雄市</t>
    <phoneticPr fontId="7" type="noConversion"/>
  </si>
  <si>
    <r>
      <t>113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</si>
  <si>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t>國民年金喪葬給付人數及金額－按性別及縣市分</t>
    <phoneticPr fontId="2" type="noConversion"/>
  </si>
  <si>
    <t>單位：人、元</t>
    <phoneticPr fontId="2" type="noConversion"/>
  </si>
  <si>
    <t>人數</t>
    <phoneticPr fontId="2" type="noConversion"/>
  </si>
  <si>
    <t>總計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</si>
</sst>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.00_);_(* \(#,##0.00\);_(* &quot;-&quot;??_);_(@_)"/>
    <numFmt numFmtId="177" formatCode="#,##0;\-\ #,###;&quot;-&quot;;_-@"/>
  </numFmts>
  <fonts count="13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Arial"/>
      <family val="2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b/>
      <sz val="10"/>
      <color theme="1"/>
      <name val="Arial"/>
      <family val="2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7" xfId="0" applyBorder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right"/>
    </xf>
    <xf numFmtId="177" fontId="10" fillId="0" borderId="1" xfId="1" applyNumberFormat="1" applyFont="1" applyBorder="1">
      <alignment vertical="center"/>
    </xf>
    <xf numFmtId="177" fontId="10" fillId="0" borderId="2" xfId="1" applyNumberFormat="1" applyFont="1" applyBorder="1">
      <alignment vertical="center"/>
    </xf>
    <xf numFmtId="177" fontId="10" fillId="0" borderId="4" xfId="1" applyNumberFormat="1" applyFont="1" applyBorder="1">
      <alignment vertical="center"/>
    </xf>
    <xf numFmtId="177" fontId="10" fillId="0" borderId="0" xfId="1" applyNumberFormat="1" applyFont="1" applyBorder="1">
      <alignment vertical="center"/>
    </xf>
    <xf numFmtId="177" fontId="3" fillId="0" borderId="4" xfId="1" applyNumberFormat="1" applyFont="1" applyBorder="1">
      <alignment vertical="center"/>
    </xf>
    <xf numFmtId="177" fontId="3" fillId="0" borderId="0" xfId="1" applyNumberFormat="1" applyFont="1" applyBorder="1">
      <alignment vertical="center"/>
    </xf>
    <xf numFmtId="177" fontId="3" fillId="0" borderId="6" xfId="1" applyNumberFormat="1" applyFont="1" applyBorder="1">
      <alignment vertical="center"/>
    </xf>
    <xf numFmtId="177" fontId="3" fillId="0" borderId="7" xfId="1" applyNumberFormat="1" applyFont="1" applyBorder="1">
      <alignment vertical="center"/>
    </xf>
    <xf numFmtId="0" fontId="11" fillId="0" borderId="7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6BED7-5463-4910-B597-D3CBDBC05B40}">
  <sheetPr codeName="工作表1"/>
  <dimension ref="A1:G27"/>
  <sheetViews>
    <sheetView tabSelected="1" view="pageBreakPreview" zoomScaleNormal="100" zoomScaleSheetLayoutView="100" workbookViewId="0">
      <selection activeCell="E9" sqref="E9"/>
    </sheetView>
  </sheetViews>
  <sheetFormatPr defaultRowHeight="16.5"/>
  <cols>
    <col min="1" max="1" width="14.25" customWidth="1"/>
    <col min="2" max="2" width="9.375" customWidth="1"/>
    <col min="3" max="3" width="14.25" customWidth="1"/>
    <col min="4" max="4" width="9.375" customWidth="1"/>
    <col min="5" max="5" width="14.25" customWidth="1"/>
    <col min="6" max="6" width="9.375" customWidth="1"/>
    <col min="7" max="7" width="14.25" customWidth="1"/>
  </cols>
  <sheetData>
    <row r="1" spans="1:7" ht="27" customHeight="1">
      <c r="A1" s="18" t="s">
        <v>28</v>
      </c>
      <c r="B1" s="18"/>
      <c r="C1" s="18"/>
      <c r="D1" s="18"/>
      <c r="E1" s="18"/>
      <c r="F1" s="18"/>
      <c r="G1" s="18"/>
    </row>
    <row r="2" spans="1:7" ht="27" customHeight="1">
      <c r="B2" s="17"/>
      <c r="C2" s="24" t="s">
        <v>27</v>
      </c>
      <c r="D2" s="24"/>
      <c r="E2" s="24"/>
      <c r="F2" s="1"/>
      <c r="G2" s="8" t="s">
        <v>29</v>
      </c>
    </row>
    <row r="3" spans="1:7" ht="27" customHeight="1">
      <c r="A3" s="21" t="s">
        <v>20</v>
      </c>
      <c r="B3" s="19" t="s">
        <v>31</v>
      </c>
      <c r="C3" s="20"/>
      <c r="D3" s="19" t="s">
        <v>0</v>
      </c>
      <c r="E3" s="20"/>
      <c r="F3" s="19" t="s">
        <v>1</v>
      </c>
      <c r="G3" s="23"/>
    </row>
    <row r="4" spans="1:7" ht="27" customHeight="1">
      <c r="A4" s="22"/>
      <c r="B4" s="6" t="s">
        <v>30</v>
      </c>
      <c r="C4" s="6" t="s">
        <v>19</v>
      </c>
      <c r="D4" s="6" t="s">
        <v>30</v>
      </c>
      <c r="E4" s="6" t="s">
        <v>19</v>
      </c>
      <c r="F4" s="6" t="s">
        <v>30</v>
      </c>
      <c r="G4" s="7" t="s">
        <v>19</v>
      </c>
    </row>
    <row r="5" spans="1:7" ht="24" customHeight="1">
      <c r="A5" s="2" t="s">
        <v>2</v>
      </c>
      <c r="B5" s="9">
        <f>D5+F5</f>
        <v>11250</v>
      </c>
      <c r="C5" s="10">
        <f>E5+G5</f>
        <v>1100842095</v>
      </c>
      <c r="D5" s="10">
        <f>SUM(D6:D27)</f>
        <v>7643</v>
      </c>
      <c r="E5" s="10">
        <f t="shared" ref="E5:G5" si="0">SUM(E6:E27)</f>
        <v>748036980</v>
      </c>
      <c r="F5" s="10">
        <f t="shared" si="0"/>
        <v>3607</v>
      </c>
      <c r="G5" s="10">
        <f t="shared" si="0"/>
        <v>352805115</v>
      </c>
    </row>
    <row r="6" spans="1:7" ht="24" customHeight="1">
      <c r="A6" s="3" t="s">
        <v>21</v>
      </c>
      <c r="B6" s="11">
        <f t="shared" ref="B6:B27" si="1">D6+F6</f>
        <v>1641</v>
      </c>
      <c r="C6" s="12">
        <f t="shared" ref="C6:C27" si="2">E6+G6</f>
        <v>160884240</v>
      </c>
      <c r="D6" s="12">
        <v>1064</v>
      </c>
      <c r="E6" s="12">
        <v>104295270</v>
      </c>
      <c r="F6" s="12">
        <v>577</v>
      </c>
      <c r="G6" s="12">
        <v>56588970</v>
      </c>
    </row>
    <row r="7" spans="1:7" ht="24" customHeight="1">
      <c r="A7" s="3" t="s">
        <v>22</v>
      </c>
      <c r="B7" s="11">
        <f t="shared" si="1"/>
        <v>989</v>
      </c>
      <c r="C7" s="12">
        <f t="shared" si="2"/>
        <v>96596490</v>
      </c>
      <c r="D7" s="12">
        <v>621</v>
      </c>
      <c r="E7" s="12">
        <v>60724320</v>
      </c>
      <c r="F7" s="12">
        <v>368</v>
      </c>
      <c r="G7" s="12">
        <v>35872170</v>
      </c>
    </row>
    <row r="8" spans="1:7" ht="24" customHeight="1">
      <c r="A8" s="3" t="s">
        <v>23</v>
      </c>
      <c r="B8" s="11">
        <f t="shared" si="1"/>
        <v>1057</v>
      </c>
      <c r="C8" s="12">
        <f t="shared" si="2"/>
        <v>103507500</v>
      </c>
      <c r="D8" s="12">
        <v>687</v>
      </c>
      <c r="E8" s="12">
        <v>67267635</v>
      </c>
      <c r="F8" s="12">
        <v>370</v>
      </c>
      <c r="G8" s="12">
        <v>36239865</v>
      </c>
    </row>
    <row r="9" spans="1:7" ht="24" customHeight="1">
      <c r="A9" s="3" t="s">
        <v>24</v>
      </c>
      <c r="B9" s="11">
        <f t="shared" si="1"/>
        <v>1370</v>
      </c>
      <c r="C9" s="12">
        <f t="shared" si="2"/>
        <v>134019300</v>
      </c>
      <c r="D9" s="12">
        <v>905</v>
      </c>
      <c r="E9" s="12">
        <v>88489095</v>
      </c>
      <c r="F9" s="12">
        <v>465</v>
      </c>
      <c r="G9" s="12">
        <v>45530205</v>
      </c>
    </row>
    <row r="10" spans="1:7" ht="24" customHeight="1">
      <c r="A10" s="3" t="s">
        <v>25</v>
      </c>
      <c r="B10" s="11">
        <f t="shared" si="1"/>
        <v>899</v>
      </c>
      <c r="C10" s="12">
        <f t="shared" si="2"/>
        <v>87763200</v>
      </c>
      <c r="D10" s="12">
        <v>579</v>
      </c>
      <c r="E10" s="12">
        <v>56552325</v>
      </c>
      <c r="F10" s="12">
        <v>320</v>
      </c>
      <c r="G10" s="12">
        <v>31210875</v>
      </c>
    </row>
    <row r="11" spans="1:7" ht="24" customHeight="1">
      <c r="A11" s="3" t="s">
        <v>26</v>
      </c>
      <c r="B11" s="11">
        <f t="shared" si="1"/>
        <v>1368</v>
      </c>
      <c r="C11" s="12">
        <f t="shared" si="2"/>
        <v>133809285</v>
      </c>
      <c r="D11" s="12">
        <v>940</v>
      </c>
      <c r="E11" s="12">
        <v>91974510</v>
      </c>
      <c r="F11" s="12">
        <v>428</v>
      </c>
      <c r="G11" s="12">
        <v>41834775</v>
      </c>
    </row>
    <row r="12" spans="1:7" ht="24" customHeight="1">
      <c r="A12" s="4" t="s">
        <v>3</v>
      </c>
      <c r="B12" s="13">
        <f t="shared" si="1"/>
        <v>170</v>
      </c>
      <c r="C12" s="14">
        <f t="shared" si="2"/>
        <v>16678530</v>
      </c>
      <c r="D12" s="14">
        <v>117</v>
      </c>
      <c r="E12" s="14">
        <v>11478840</v>
      </c>
      <c r="F12" s="14">
        <v>53</v>
      </c>
      <c r="G12" s="14">
        <v>5199690</v>
      </c>
    </row>
    <row r="13" spans="1:7" ht="24" customHeight="1">
      <c r="A13" s="4" t="s">
        <v>4</v>
      </c>
      <c r="B13" s="13">
        <f t="shared" si="1"/>
        <v>281</v>
      </c>
      <c r="C13" s="14">
        <f t="shared" si="2"/>
        <v>27512775</v>
      </c>
      <c r="D13" s="14">
        <v>203</v>
      </c>
      <c r="E13" s="14">
        <v>19946490</v>
      </c>
      <c r="F13" s="14">
        <v>78</v>
      </c>
      <c r="G13" s="14">
        <v>7566285</v>
      </c>
    </row>
    <row r="14" spans="1:7" ht="24" customHeight="1">
      <c r="A14" s="4" t="s">
        <v>5</v>
      </c>
      <c r="B14" s="13">
        <f t="shared" si="1"/>
        <v>323</v>
      </c>
      <c r="C14" s="14">
        <f t="shared" si="2"/>
        <v>31529475</v>
      </c>
      <c r="D14" s="14">
        <v>244</v>
      </c>
      <c r="E14" s="14">
        <v>23812620</v>
      </c>
      <c r="F14" s="14">
        <v>79</v>
      </c>
      <c r="G14" s="14">
        <v>7716855</v>
      </c>
    </row>
    <row r="15" spans="1:7" ht="24" customHeight="1">
      <c r="A15" s="4" t="s">
        <v>6</v>
      </c>
      <c r="B15" s="13">
        <f t="shared" si="1"/>
        <v>668</v>
      </c>
      <c r="C15" s="14">
        <f t="shared" si="2"/>
        <v>65609805</v>
      </c>
      <c r="D15" s="14">
        <v>487</v>
      </c>
      <c r="E15" s="14">
        <v>47814840</v>
      </c>
      <c r="F15" s="14">
        <v>181</v>
      </c>
      <c r="G15" s="14">
        <v>17794965</v>
      </c>
    </row>
    <row r="16" spans="1:7" ht="24" customHeight="1">
      <c r="A16" s="4" t="s">
        <v>7</v>
      </c>
      <c r="B16" s="13">
        <f t="shared" si="1"/>
        <v>307</v>
      </c>
      <c r="C16" s="14">
        <f t="shared" si="2"/>
        <v>29750985</v>
      </c>
      <c r="D16" s="14">
        <v>226</v>
      </c>
      <c r="E16" s="14">
        <v>21935325</v>
      </c>
      <c r="F16" s="14">
        <v>81</v>
      </c>
      <c r="G16" s="14">
        <v>7815660</v>
      </c>
    </row>
    <row r="17" spans="1:7" ht="24" customHeight="1">
      <c r="A17" s="4" t="s">
        <v>8</v>
      </c>
      <c r="B17" s="13">
        <f t="shared" si="1"/>
        <v>341</v>
      </c>
      <c r="C17" s="14">
        <f t="shared" si="2"/>
        <v>33320085</v>
      </c>
      <c r="D17" s="14">
        <v>257</v>
      </c>
      <c r="E17" s="14">
        <v>25087020</v>
      </c>
      <c r="F17" s="14">
        <v>84</v>
      </c>
      <c r="G17" s="14">
        <v>8233065</v>
      </c>
    </row>
    <row r="18" spans="1:7" ht="24" customHeight="1">
      <c r="A18" s="4" t="s">
        <v>9</v>
      </c>
      <c r="B18" s="13">
        <f t="shared" si="1"/>
        <v>309</v>
      </c>
      <c r="C18" s="14">
        <f t="shared" si="2"/>
        <v>30220155</v>
      </c>
      <c r="D18" s="14">
        <v>243</v>
      </c>
      <c r="E18" s="14">
        <v>23736000</v>
      </c>
      <c r="F18" s="14">
        <v>66</v>
      </c>
      <c r="G18" s="14">
        <v>6484155</v>
      </c>
    </row>
    <row r="19" spans="1:7" ht="24" customHeight="1">
      <c r="A19" s="4" t="s">
        <v>10</v>
      </c>
      <c r="B19" s="13">
        <f t="shared" si="1"/>
        <v>613</v>
      </c>
      <c r="C19" s="14">
        <f t="shared" si="2"/>
        <v>59983260</v>
      </c>
      <c r="D19" s="14">
        <v>430</v>
      </c>
      <c r="E19" s="14">
        <v>42086820</v>
      </c>
      <c r="F19" s="14">
        <v>183</v>
      </c>
      <c r="G19" s="14">
        <v>17896440</v>
      </c>
    </row>
    <row r="20" spans="1:7" ht="24" customHeight="1">
      <c r="A20" s="4" t="s">
        <v>11</v>
      </c>
      <c r="B20" s="13">
        <f t="shared" si="1"/>
        <v>203</v>
      </c>
      <c r="C20" s="14">
        <f t="shared" si="2"/>
        <v>19939095</v>
      </c>
      <c r="D20" s="14">
        <v>148</v>
      </c>
      <c r="E20" s="14">
        <v>14534400</v>
      </c>
      <c r="F20" s="14">
        <v>55</v>
      </c>
      <c r="G20" s="14">
        <v>5404695</v>
      </c>
    </row>
    <row r="21" spans="1:7" ht="24" customHeight="1">
      <c r="A21" s="4" t="s">
        <v>12</v>
      </c>
      <c r="B21" s="13">
        <f t="shared" si="1"/>
        <v>235</v>
      </c>
      <c r="C21" s="14">
        <f t="shared" si="2"/>
        <v>23026905</v>
      </c>
      <c r="D21" s="14">
        <v>170</v>
      </c>
      <c r="E21" s="14">
        <v>16693320</v>
      </c>
      <c r="F21" s="14">
        <v>65</v>
      </c>
      <c r="G21" s="14">
        <v>6333585</v>
      </c>
    </row>
    <row r="22" spans="1:7" ht="24" customHeight="1">
      <c r="A22" s="4" t="s">
        <v>13</v>
      </c>
      <c r="B22" s="13">
        <f t="shared" si="1"/>
        <v>46</v>
      </c>
      <c r="C22" s="14">
        <f t="shared" si="2"/>
        <v>4515450</v>
      </c>
      <c r="D22" s="14">
        <v>32</v>
      </c>
      <c r="E22" s="14">
        <v>3139575</v>
      </c>
      <c r="F22" s="14">
        <v>14</v>
      </c>
      <c r="G22" s="14">
        <v>1375875</v>
      </c>
    </row>
    <row r="23" spans="1:7" ht="24" customHeight="1">
      <c r="A23" s="4" t="s">
        <v>14</v>
      </c>
      <c r="B23" s="13">
        <f t="shared" si="1"/>
        <v>136</v>
      </c>
      <c r="C23" s="14">
        <f t="shared" si="2"/>
        <v>13348740</v>
      </c>
      <c r="D23" s="14">
        <v>93</v>
      </c>
      <c r="E23" s="14">
        <v>9137100</v>
      </c>
      <c r="F23" s="14">
        <v>43</v>
      </c>
      <c r="G23" s="14">
        <v>4211640</v>
      </c>
    </row>
    <row r="24" spans="1:7" ht="24" customHeight="1">
      <c r="A24" s="4" t="s">
        <v>15</v>
      </c>
      <c r="B24" s="13">
        <f t="shared" si="1"/>
        <v>139</v>
      </c>
      <c r="C24" s="14">
        <f t="shared" si="2"/>
        <v>13600785</v>
      </c>
      <c r="D24" s="14">
        <v>89</v>
      </c>
      <c r="E24" s="14">
        <v>8712300</v>
      </c>
      <c r="F24" s="14">
        <v>50</v>
      </c>
      <c r="G24" s="14">
        <v>4888485</v>
      </c>
    </row>
    <row r="25" spans="1:7" ht="24" customHeight="1">
      <c r="A25" s="4" t="s">
        <v>16</v>
      </c>
      <c r="B25" s="13">
        <f t="shared" si="1"/>
        <v>114</v>
      </c>
      <c r="C25" s="14">
        <f t="shared" si="2"/>
        <v>11197215</v>
      </c>
      <c r="D25" s="14">
        <v>78</v>
      </c>
      <c r="E25" s="14">
        <v>7669815</v>
      </c>
      <c r="F25" s="14">
        <v>36</v>
      </c>
      <c r="G25" s="14">
        <v>3527400</v>
      </c>
    </row>
    <row r="26" spans="1:7" ht="24" customHeight="1">
      <c r="A26" s="4" t="s">
        <v>17</v>
      </c>
      <c r="B26" s="13">
        <f t="shared" si="1"/>
        <v>38</v>
      </c>
      <c r="C26" s="14">
        <f t="shared" si="2"/>
        <v>3732405</v>
      </c>
      <c r="D26" s="14">
        <v>28</v>
      </c>
      <c r="E26" s="14">
        <v>2751750</v>
      </c>
      <c r="F26" s="14">
        <v>10</v>
      </c>
      <c r="G26" s="14">
        <v>980655</v>
      </c>
    </row>
    <row r="27" spans="1:7" ht="24" customHeight="1">
      <c r="A27" s="5" t="s">
        <v>18</v>
      </c>
      <c r="B27" s="15">
        <f t="shared" si="1"/>
        <v>3</v>
      </c>
      <c r="C27" s="16">
        <f t="shared" si="2"/>
        <v>296415</v>
      </c>
      <c r="D27" s="16">
        <v>2</v>
      </c>
      <c r="E27" s="16">
        <v>197610</v>
      </c>
      <c r="F27" s="16">
        <v>1</v>
      </c>
      <c r="G27" s="16">
        <v>98805</v>
      </c>
    </row>
  </sheetData>
  <mergeCells count="6">
    <mergeCell ref="A1:G1"/>
    <mergeCell ref="D3:E3"/>
    <mergeCell ref="A3:A4"/>
    <mergeCell ref="B3:C3"/>
    <mergeCell ref="F3:G3"/>
    <mergeCell ref="C2:E2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2024-12-17T05:49:37Z</dcterms:created>
  <dcterms:modified xsi:type="dcterms:W3CDTF">2025-02-19T07:23:52Z</dcterms:modified>
</cp:coreProperties>
</file>