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0D064441-B23C-42F1-8146-140C480884FE}" xr6:coauthVersionLast="47" xr6:coauthVersionMax="47" xr10:uidLastSave="{00000000-0000-0000-0000-000000000000}"/>
  <bookViews>
    <workbookView xWindow="810" yWindow="990" windowWidth="15435" windowHeight="14430" xr2:uid="{81A21F4C-FA37-493B-B8CD-F528D5242249}"/>
  </bookViews>
  <sheets>
    <sheet name="113年" sheetId="2" r:id="rId1"/>
  </sheets>
  <definedNames>
    <definedName name="_xlnm.Print_Area" localSheetId="0">'113年'!$A$1:$G$13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<sst xmlns="http://schemas.openxmlformats.org/spreadsheetml/2006/main" count="22" uniqueCount="18">
  <si>
    <t>男</t>
  </si>
  <si>
    <t>女</t>
  </si>
  <si>
    <t>金額</t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</si>
  <si>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</si>
  <si>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</si>
  <si>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</si>
  <si>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</si>
  <si>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</si>
  <si>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</si>
  <si>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</si>
  <si>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</si>
  <si>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</si>
  <si>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</si>
  <si>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</si>
  <si>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單位：人、元</t>
    <phoneticPr fontId="2" type="noConversion"/>
  </si>
  <si>
    <t>人數</t>
    <phoneticPr fontId="2" type="noConversion"/>
  </si>
  <si>
    <t>國民年金喪葬給付人數及金額－按性別及年齡組別分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</si>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</sst>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13"/>
  <sheetViews>
    <sheetView tabSelected="1" view="pageBreakPreview" zoomScaleNormal="100" zoomScaleSheetLayoutView="100" workbookViewId="0">
      <selection activeCell="F7" sqref="F7"/>
    </sheetView>
  </sheetViews>
  <sheetFormatPr defaultRowHeight="16.5" x14ac:dyDescent="0.2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16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20" t="s">
        <v>13</v>
      </c>
      <c r="D2" s="20"/>
      <c r="E2" s="20"/>
      <c r="F2" s="1"/>
      <c r="G2" s="7" t="s">
        <v>14</v>
      </c>
    </row>
    <row r="3" spans="1:7" ht="27" customHeight="1" x14ac:dyDescent="0.25">
      <c r="A3" s="17" t="s">
        <v>3</v>
      </c>
      <c r="B3" s="15" t="s">
        <v>17</v>
      </c>
      <c r="C3" s="16"/>
      <c r="D3" s="15" t="s">
        <v>0</v>
      </c>
      <c r="E3" s="16"/>
      <c r="F3" s="15" t="s">
        <v>1</v>
      </c>
      <c r="G3" s="19"/>
    </row>
    <row r="4" spans="1:7" ht="27" customHeight="1" x14ac:dyDescent="0.25">
      <c r="A4" s="18"/>
      <c r="B4" s="5" t="s">
        <v>15</v>
      </c>
      <c r="C4" s="5" t="s">
        <v>2</v>
      </c>
      <c r="D4" s="5" t="s">
        <v>15</v>
      </c>
      <c r="E4" s="5" t="s">
        <v>2</v>
      </c>
      <c r="F4" s="5" t="s">
        <v>15</v>
      </c>
      <c r="G4" s="6" t="s">
        <v>2</v>
      </c>
    </row>
    <row r="5" spans="1:7" ht="35.1" customHeight="1" x14ac:dyDescent="0.25">
      <c r="A5" s="2" t="s">
        <v>4</v>
      </c>
      <c r="B5" s="8">
        <f>D5+F5</f>
        <v>11250</v>
      </c>
      <c r="C5" s="9">
        <f>E5+G5</f>
        <v>1100842095</v>
      </c>
      <c r="D5" s="9">
        <f>SUM(D6:D13)</f>
        <v>7643</v>
      </c>
      <c r="E5" s="9">
        <f>SUM(E6:E13)</f>
        <v>748036980</v>
      </c>
      <c r="F5" s="9">
        <f>SUM(F6:F13)</f>
        <v>3607</v>
      </c>
      <c r="G5" s="9">
        <f>SUM(G6:G13)</f>
        <v>352805115</v>
      </c>
    </row>
    <row r="6" spans="1:7" ht="35.1" customHeight="1" x14ac:dyDescent="0.25">
      <c r="A6" s="3" t="s">
        <v>9</v>
      </c>
      <c r="B6" s="10">
        <f t="shared" ref="B6:B13" si="0">D6+F6</f>
        <v>401</v>
      </c>
      <c r="C6" s="11">
        <f t="shared" ref="C6:C13" si="1">E6+G6</f>
        <v>39177105</v>
      </c>
      <c r="D6" s="11">
        <v>266</v>
      </c>
      <c r="E6" s="11">
        <v>25993725</v>
      </c>
      <c r="F6" s="11">
        <v>135</v>
      </c>
      <c r="G6" s="11">
        <v>13183380</v>
      </c>
    </row>
    <row r="7" spans="1:7" ht="35.1" customHeight="1" x14ac:dyDescent="0.25">
      <c r="A7" s="3" t="s">
        <v>10</v>
      </c>
      <c r="B7" s="10">
        <f t="shared" si="0"/>
        <v>377</v>
      </c>
      <c r="C7" s="11">
        <f t="shared" si="1"/>
        <v>36906690</v>
      </c>
      <c r="D7" s="11">
        <v>248</v>
      </c>
      <c r="E7" s="11">
        <v>24234795</v>
      </c>
      <c r="F7" s="11">
        <v>129</v>
      </c>
      <c r="G7" s="11">
        <v>12671895</v>
      </c>
    </row>
    <row r="8" spans="1:7" ht="35.1" customHeight="1" x14ac:dyDescent="0.25">
      <c r="A8" s="3" t="s">
        <v>11</v>
      </c>
      <c r="B8" s="10">
        <f t="shared" si="0"/>
        <v>541</v>
      </c>
      <c r="C8" s="11">
        <f t="shared" si="1"/>
        <v>52760430</v>
      </c>
      <c r="D8" s="11">
        <v>356</v>
      </c>
      <c r="E8" s="11">
        <v>34849200</v>
      </c>
      <c r="F8" s="11">
        <v>185</v>
      </c>
      <c r="G8" s="11">
        <v>17911230</v>
      </c>
    </row>
    <row r="9" spans="1:7" ht="35.1" customHeight="1" x14ac:dyDescent="0.25">
      <c r="A9" s="3" t="s">
        <v>12</v>
      </c>
      <c r="B9" s="10">
        <f t="shared" si="0"/>
        <v>1032</v>
      </c>
      <c r="C9" s="11">
        <f t="shared" si="1"/>
        <v>101007795</v>
      </c>
      <c r="D9" s="11">
        <v>696</v>
      </c>
      <c r="E9" s="11">
        <v>68119905</v>
      </c>
      <c r="F9" s="11">
        <v>336</v>
      </c>
      <c r="G9" s="11">
        <v>32887890</v>
      </c>
    </row>
    <row r="10" spans="1:7" ht="35.1" customHeight="1" x14ac:dyDescent="0.25">
      <c r="A10" s="3" t="s">
        <v>5</v>
      </c>
      <c r="B10" s="10">
        <f t="shared" si="0"/>
        <v>1419</v>
      </c>
      <c r="C10" s="11">
        <f t="shared" si="1"/>
        <v>138902445</v>
      </c>
      <c r="D10" s="11">
        <v>1005</v>
      </c>
      <c r="E10" s="11">
        <v>98366925</v>
      </c>
      <c r="F10" s="11">
        <v>414</v>
      </c>
      <c r="G10" s="11">
        <v>40535520</v>
      </c>
    </row>
    <row r="11" spans="1:7" ht="35.1" customHeight="1" x14ac:dyDescent="0.25">
      <c r="A11" s="3" t="s">
        <v>6</v>
      </c>
      <c r="B11" s="10">
        <f t="shared" si="0"/>
        <v>1820</v>
      </c>
      <c r="C11" s="11">
        <f t="shared" si="1"/>
        <v>178064805</v>
      </c>
      <c r="D11" s="11">
        <v>1257</v>
      </c>
      <c r="E11" s="11">
        <v>122984820</v>
      </c>
      <c r="F11" s="11">
        <v>563</v>
      </c>
      <c r="G11" s="11">
        <v>55079985</v>
      </c>
    </row>
    <row r="12" spans="1:7" ht="35.1" customHeight="1" x14ac:dyDescent="0.25">
      <c r="A12" s="3" t="s">
        <v>7</v>
      </c>
      <c r="B12" s="10">
        <f t="shared" si="0"/>
        <v>2594</v>
      </c>
      <c r="C12" s="11">
        <f t="shared" si="1"/>
        <v>254081670</v>
      </c>
      <c r="D12" s="11">
        <v>1797</v>
      </c>
      <c r="E12" s="11">
        <v>176029215</v>
      </c>
      <c r="F12" s="11">
        <v>797</v>
      </c>
      <c r="G12" s="11">
        <v>78052455</v>
      </c>
    </row>
    <row r="13" spans="1:7" ht="35.1" customHeight="1" x14ac:dyDescent="0.25">
      <c r="A13" s="4" t="s">
        <v>8</v>
      </c>
      <c r="B13" s="12">
        <f t="shared" si="0"/>
        <v>3066</v>
      </c>
      <c r="C13" s="13">
        <f t="shared" si="1"/>
        <v>299941155</v>
      </c>
      <c r="D13" s="13">
        <v>2018</v>
      </c>
      <c r="E13" s="13">
        <v>197458395</v>
      </c>
      <c r="F13" s="13">
        <v>1048</v>
      </c>
      <c r="G13" s="13">
        <v>102482760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2024-12-17T05:49:38Z</dcterms:created>
  <dcterms:modified xsi:type="dcterms:W3CDTF">2025-02-19T07:26:39Z</dcterms:modified>
</cp:coreProperties>
</file>