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6406ACD7-E706-47D9-AC63-A34458A2E2A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C6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l="1"/>
  <c r="D6" i="2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<sst xmlns="http://schemas.openxmlformats.org/spreadsheetml/2006/main" count="40" uniqueCount="34">
  <si>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</si>
  <si>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</si>
  <si>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</si>
  <si>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</si>
  <si>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</si>
  <si>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</si>
  <si>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</si>
  <si>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</si>
  <si>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</si>
  <si>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</si>
  <si>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</si>
  <si>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</si>
  <si>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</si>
  <si>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</si>
  <si>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</si>
  <si>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</si>
  <si>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</si>
  <si>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</si>
  <si>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</si>
  <si>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</si>
  <si>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</si>
  <si>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</si>
  <si>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</si>
  <si>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</si>
  <si>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</si>
  <si>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</si>
  <si>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</si>
  <si>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</si>
  <si>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</si>
  <si>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初核</t>
    <phoneticPr fontId="2" type="noConversion"/>
  </si>
  <si>
    <t>國民年金遺屬年金給付人數、金額及初次核付人數－按性別及縣市分</t>
    <phoneticPr fontId="2" type="noConversion"/>
  </si>
  <si>
    <t>人數
(年底)</t>
    <phoneticPr fontId="2" type="noConversion"/>
  </si>
  <si>
    <t>註：年金給付年度核付人數採年底數，初核則為全年累計數。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</si>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</sst>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topLeftCell="A3" zoomScaleNormal="100" zoomScaleSheetLayoutView="100" workbookViewId="0">
      <selection activeCell="N13" sqref="N13"/>
    </sheetView>
  </sheetViews>
  <sheetFormatPr defaultRowHeight="16.5"/>
  <cols>
    <col min="1" max="1" width="11.125" customWidth="1"/>
    <col min="2" max="3" width="8.25" customWidth="1"/>
    <col min="4" max="4" width="12" customWidth="1"/>
    <col min="5" max="6" width="8.25" customWidth="1"/>
    <col min="7" max="7" width="12.75" customWidth="1"/>
    <col min="8" max="9" width="8.25" customWidth="1"/>
    <col min="10" max="10" width="12.375" customWidth="1"/>
  </cols>
  <sheetData>
    <row r="1" spans="1:10" ht="27" customHeight="1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7" customHeight="1">
      <c r="B2" s="16"/>
      <c r="C2" s="16"/>
      <c r="D2" s="26" t="s">
        <v>27</v>
      </c>
      <c r="E2" s="26"/>
      <c r="F2" s="26"/>
      <c r="G2" s="26"/>
      <c r="H2" s="1"/>
      <c r="I2" s="1"/>
      <c r="J2" s="7" t="s">
        <v>28</v>
      </c>
    </row>
    <row r="3" spans="1:10" ht="27" customHeight="1">
      <c r="A3" s="24" t="s">
        <v>20</v>
      </c>
      <c r="B3" s="21" t="s">
        <v>33</v>
      </c>
      <c r="C3" s="22"/>
      <c r="D3" s="23"/>
      <c r="E3" s="21" t="s">
        <v>0</v>
      </c>
      <c r="F3" s="22"/>
      <c r="G3" s="23"/>
      <c r="H3" s="21" t="s">
        <v>1</v>
      </c>
      <c r="I3" s="22"/>
      <c r="J3" s="22"/>
    </row>
    <row r="4" spans="1:10" ht="13.5" customHeight="1">
      <c r="A4" s="25"/>
      <c r="B4" s="27" t="s">
        <v>31</v>
      </c>
      <c r="C4" s="17"/>
      <c r="D4" s="29" t="s">
        <v>19</v>
      </c>
      <c r="E4" s="27" t="s">
        <v>31</v>
      </c>
      <c r="F4" s="17"/>
      <c r="G4" s="29" t="s">
        <v>19</v>
      </c>
      <c r="H4" s="27" t="s">
        <v>31</v>
      </c>
      <c r="I4" s="17"/>
      <c r="J4" s="31" t="s">
        <v>19</v>
      </c>
    </row>
    <row r="5" spans="1:10" ht="27" customHeight="1">
      <c r="A5" s="25"/>
      <c r="B5" s="28"/>
      <c r="C5" s="6" t="s">
        <v>29</v>
      </c>
      <c r="D5" s="30"/>
      <c r="E5" s="28"/>
      <c r="F5" s="18" t="s">
        <v>29</v>
      </c>
      <c r="G5" s="30"/>
      <c r="H5" s="28"/>
      <c r="I5" s="18" t="s">
        <v>29</v>
      </c>
      <c r="J5" s="28"/>
    </row>
    <row r="6" spans="1:10" ht="24" customHeight="1">
      <c r="A6" s="2" t="s">
        <v>2</v>
      </c>
      <c r="B6" s="8">
        <f>E6+H6</f>
        <v>128349</v>
      </c>
      <c r="C6" s="9">
        <f>F6+I6</f>
        <v>12977</v>
      </c>
      <c r="D6" s="9">
        <f>G6+J6</f>
        <v>6532422190</v>
      </c>
      <c r="E6" s="9">
        <f>SUM(E7:E28)</f>
        <v>97230</v>
      </c>
      <c r="F6" s="9">
        <f>SUM(F7:F28)</f>
        <v>9592</v>
      </c>
      <c r="G6" s="9">
        <f t="shared" ref="G6:J6" si="0">SUM(G7:G28)</f>
        <v>4935232682</v>
      </c>
      <c r="H6" s="9">
        <f t="shared" si="0"/>
        <v>31119</v>
      </c>
      <c r="I6" s="9">
        <f t="shared" si="0"/>
        <v>3385</v>
      </c>
      <c r="J6" s="9">
        <f t="shared" si="0"/>
        <v>1597189508</v>
      </c>
    </row>
    <row r="7" spans="1:10" ht="24" customHeight="1">
      <c r="A7" s="3" t="s">
        <v>21</v>
      </c>
      <c r="B7" s="10">
        <f t="shared" ref="B7:B28" si="1">E7+H7</f>
        <v>20285</v>
      </c>
      <c r="C7" s="11">
        <f t="shared" ref="C7:C28" si="2">F7+I7</f>
        <v>2095</v>
      </c>
      <c r="D7" s="11">
        <f t="shared" ref="D7:D28" si="3">G7+J7</f>
        <v>1026728957</v>
      </c>
      <c r="E7" s="11">
        <v>15415</v>
      </c>
      <c r="F7" s="11">
        <v>1544</v>
      </c>
      <c r="G7" s="11">
        <v>779455068</v>
      </c>
      <c r="H7" s="11">
        <v>4870</v>
      </c>
      <c r="I7" s="11">
        <v>551</v>
      </c>
      <c r="J7" s="11">
        <v>247273889</v>
      </c>
    </row>
    <row r="8" spans="1:10" ht="24" customHeight="1">
      <c r="A8" s="3" t="s">
        <v>22</v>
      </c>
      <c r="B8" s="10">
        <f t="shared" si="1"/>
        <v>10845</v>
      </c>
      <c r="C8" s="11">
        <f t="shared" si="2"/>
        <v>1167</v>
      </c>
      <c r="D8" s="11">
        <f t="shared" si="3"/>
        <v>556561476</v>
      </c>
      <c r="E8" s="11">
        <v>7569</v>
      </c>
      <c r="F8" s="11">
        <v>802</v>
      </c>
      <c r="G8" s="11">
        <v>386630860</v>
      </c>
      <c r="H8" s="11">
        <v>3276</v>
      </c>
      <c r="I8" s="11">
        <v>365</v>
      </c>
      <c r="J8" s="11">
        <v>169930616</v>
      </c>
    </row>
    <row r="9" spans="1:10" ht="24" customHeight="1">
      <c r="A9" s="3" t="s">
        <v>23</v>
      </c>
      <c r="B9" s="10">
        <f t="shared" si="1"/>
        <v>10574</v>
      </c>
      <c r="C9" s="11">
        <f t="shared" si="2"/>
        <v>1164</v>
      </c>
      <c r="D9" s="11">
        <f t="shared" si="3"/>
        <v>546217408</v>
      </c>
      <c r="E9" s="11">
        <v>7787</v>
      </c>
      <c r="F9" s="11">
        <v>835</v>
      </c>
      <c r="G9" s="11">
        <v>401432591</v>
      </c>
      <c r="H9" s="11">
        <v>2787</v>
      </c>
      <c r="I9" s="11">
        <v>329</v>
      </c>
      <c r="J9" s="11">
        <v>144784817</v>
      </c>
    </row>
    <row r="10" spans="1:10" ht="24" customHeight="1">
      <c r="A10" s="3" t="s">
        <v>24</v>
      </c>
      <c r="B10" s="10">
        <f t="shared" si="1"/>
        <v>15166</v>
      </c>
      <c r="C10" s="11">
        <f t="shared" si="2"/>
        <v>1504</v>
      </c>
      <c r="D10" s="11">
        <f t="shared" si="3"/>
        <v>775567828</v>
      </c>
      <c r="E10" s="11">
        <v>11224</v>
      </c>
      <c r="F10" s="11">
        <v>1079</v>
      </c>
      <c r="G10" s="11">
        <v>572621794</v>
      </c>
      <c r="H10" s="11">
        <v>3942</v>
      </c>
      <c r="I10" s="11">
        <v>425</v>
      </c>
      <c r="J10" s="11">
        <v>202946034</v>
      </c>
    </row>
    <row r="11" spans="1:10" ht="24" customHeight="1">
      <c r="A11" s="3" t="s">
        <v>25</v>
      </c>
      <c r="B11" s="10">
        <f t="shared" si="1"/>
        <v>10540</v>
      </c>
      <c r="C11" s="11">
        <f t="shared" si="2"/>
        <v>1034</v>
      </c>
      <c r="D11" s="11">
        <f t="shared" si="3"/>
        <v>531809555</v>
      </c>
      <c r="E11" s="11">
        <v>8019</v>
      </c>
      <c r="F11" s="11">
        <v>771</v>
      </c>
      <c r="G11" s="11">
        <v>402171793</v>
      </c>
      <c r="H11" s="11">
        <v>2521</v>
      </c>
      <c r="I11" s="11">
        <v>263</v>
      </c>
      <c r="J11" s="11">
        <v>129637762</v>
      </c>
    </row>
    <row r="12" spans="1:10" ht="24" customHeight="1">
      <c r="A12" s="3" t="s">
        <v>26</v>
      </c>
      <c r="B12" s="10">
        <f t="shared" si="1"/>
        <v>17453</v>
      </c>
      <c r="C12" s="11">
        <f t="shared" si="2"/>
        <v>1663</v>
      </c>
      <c r="D12" s="11">
        <f t="shared" si="3"/>
        <v>877665997</v>
      </c>
      <c r="E12" s="11">
        <v>13117</v>
      </c>
      <c r="F12" s="11">
        <v>1216</v>
      </c>
      <c r="G12" s="11">
        <v>657900814</v>
      </c>
      <c r="H12" s="11">
        <v>4336</v>
      </c>
      <c r="I12" s="11">
        <v>447</v>
      </c>
      <c r="J12" s="11">
        <v>219765183</v>
      </c>
    </row>
    <row r="13" spans="1:10" ht="24" customHeight="1">
      <c r="A13" s="4" t="s">
        <v>3</v>
      </c>
      <c r="B13" s="12">
        <f t="shared" si="1"/>
        <v>2418</v>
      </c>
      <c r="C13" s="13">
        <f t="shared" si="2"/>
        <v>247</v>
      </c>
      <c r="D13" s="13">
        <f t="shared" si="3"/>
        <v>121398715</v>
      </c>
      <c r="E13" s="13">
        <v>1943</v>
      </c>
      <c r="F13" s="13">
        <v>184</v>
      </c>
      <c r="G13" s="13">
        <v>97480507</v>
      </c>
      <c r="H13" s="13">
        <v>475</v>
      </c>
      <c r="I13" s="13">
        <v>63</v>
      </c>
      <c r="J13" s="13">
        <v>23918208</v>
      </c>
    </row>
    <row r="14" spans="1:10" ht="24" customHeight="1">
      <c r="A14" s="4" t="s">
        <v>4</v>
      </c>
      <c r="B14" s="12">
        <f t="shared" si="1"/>
        <v>2677</v>
      </c>
      <c r="C14" s="13">
        <f t="shared" si="2"/>
        <v>294</v>
      </c>
      <c r="D14" s="13">
        <f t="shared" si="3"/>
        <v>136406182</v>
      </c>
      <c r="E14" s="13">
        <v>2082</v>
      </c>
      <c r="F14" s="13">
        <v>241</v>
      </c>
      <c r="G14" s="13">
        <v>104723050</v>
      </c>
      <c r="H14" s="13">
        <v>595</v>
      </c>
      <c r="I14" s="13">
        <v>53</v>
      </c>
      <c r="J14" s="13">
        <v>31683132</v>
      </c>
    </row>
    <row r="15" spans="1:10" ht="24" customHeight="1">
      <c r="A15" s="4" t="s">
        <v>5</v>
      </c>
      <c r="B15" s="12">
        <f t="shared" si="1"/>
        <v>3166</v>
      </c>
      <c r="C15" s="13">
        <f t="shared" si="2"/>
        <v>336</v>
      </c>
      <c r="D15" s="13">
        <f t="shared" si="3"/>
        <v>163838095</v>
      </c>
      <c r="E15" s="13">
        <v>2464</v>
      </c>
      <c r="F15" s="13">
        <v>262</v>
      </c>
      <c r="G15" s="13">
        <v>127494592</v>
      </c>
      <c r="H15" s="13">
        <v>702</v>
      </c>
      <c r="I15" s="13">
        <v>74</v>
      </c>
      <c r="J15" s="13">
        <v>36343503</v>
      </c>
    </row>
    <row r="16" spans="1:10" ht="24" customHeight="1">
      <c r="A16" s="4" t="s">
        <v>6</v>
      </c>
      <c r="B16" s="12">
        <f t="shared" si="1"/>
        <v>7819</v>
      </c>
      <c r="C16" s="13">
        <f t="shared" si="2"/>
        <v>760</v>
      </c>
      <c r="D16" s="13">
        <f t="shared" si="3"/>
        <v>395127416</v>
      </c>
      <c r="E16" s="13">
        <v>6107</v>
      </c>
      <c r="F16" s="13">
        <v>594</v>
      </c>
      <c r="G16" s="13">
        <v>308220870</v>
      </c>
      <c r="H16" s="13">
        <v>1712</v>
      </c>
      <c r="I16" s="13">
        <v>166</v>
      </c>
      <c r="J16" s="13">
        <v>86906546</v>
      </c>
    </row>
    <row r="17" spans="1:10" ht="24" customHeight="1">
      <c r="A17" s="4" t="s">
        <v>7</v>
      </c>
      <c r="B17" s="12">
        <f t="shared" si="1"/>
        <v>3091</v>
      </c>
      <c r="C17" s="13">
        <f t="shared" si="2"/>
        <v>323</v>
      </c>
      <c r="D17" s="13">
        <f t="shared" si="3"/>
        <v>160702556</v>
      </c>
      <c r="E17" s="13">
        <v>2422</v>
      </c>
      <c r="F17" s="13">
        <v>262</v>
      </c>
      <c r="G17" s="13">
        <v>125525134</v>
      </c>
      <c r="H17" s="13">
        <v>669</v>
      </c>
      <c r="I17" s="13">
        <v>61</v>
      </c>
      <c r="J17" s="13">
        <v>35177422</v>
      </c>
    </row>
    <row r="18" spans="1:10" ht="24" customHeight="1">
      <c r="A18" s="4" t="s">
        <v>8</v>
      </c>
      <c r="B18" s="12">
        <f t="shared" si="1"/>
        <v>3922</v>
      </c>
      <c r="C18" s="13">
        <f>F18+I18</f>
        <v>346</v>
      </c>
      <c r="D18" s="13">
        <f t="shared" si="3"/>
        <v>198696852</v>
      </c>
      <c r="E18" s="13">
        <v>3141</v>
      </c>
      <c r="F18" s="13">
        <v>271</v>
      </c>
      <c r="G18" s="13">
        <v>159276065</v>
      </c>
      <c r="H18" s="13">
        <v>781</v>
      </c>
      <c r="I18" s="13">
        <v>75</v>
      </c>
      <c r="J18" s="13">
        <v>39420787</v>
      </c>
    </row>
    <row r="19" spans="1:10" ht="24" customHeight="1">
      <c r="A19" s="4" t="s">
        <v>9</v>
      </c>
      <c r="B19" s="12">
        <f t="shared" si="1"/>
        <v>3267</v>
      </c>
      <c r="C19" s="13">
        <f t="shared" si="2"/>
        <v>348</v>
      </c>
      <c r="D19" s="13">
        <f t="shared" si="3"/>
        <v>168131737</v>
      </c>
      <c r="E19" s="13">
        <v>2618</v>
      </c>
      <c r="F19" s="13">
        <v>268</v>
      </c>
      <c r="G19" s="13">
        <v>135462763</v>
      </c>
      <c r="H19" s="13">
        <v>649</v>
      </c>
      <c r="I19" s="13">
        <v>80</v>
      </c>
      <c r="J19" s="13">
        <v>32668974</v>
      </c>
    </row>
    <row r="20" spans="1:10" ht="24" customHeight="1">
      <c r="A20" s="4" t="s">
        <v>10</v>
      </c>
      <c r="B20" s="12">
        <f t="shared" si="1"/>
        <v>6779</v>
      </c>
      <c r="C20" s="13">
        <f t="shared" si="2"/>
        <v>632</v>
      </c>
      <c r="D20" s="13">
        <f t="shared" si="3"/>
        <v>345068477</v>
      </c>
      <c r="E20" s="13">
        <v>5276</v>
      </c>
      <c r="F20" s="13">
        <v>459</v>
      </c>
      <c r="G20" s="13">
        <v>267610846</v>
      </c>
      <c r="H20" s="13">
        <v>1503</v>
      </c>
      <c r="I20" s="13">
        <v>173</v>
      </c>
      <c r="J20" s="13">
        <v>77457631</v>
      </c>
    </row>
    <row r="21" spans="1:10" ht="24" customHeight="1">
      <c r="A21" s="4" t="s">
        <v>11</v>
      </c>
      <c r="B21" s="12">
        <f t="shared" si="1"/>
        <v>1743</v>
      </c>
      <c r="C21" s="13">
        <f t="shared" si="2"/>
        <v>175</v>
      </c>
      <c r="D21" s="13">
        <f t="shared" si="3"/>
        <v>90119234</v>
      </c>
      <c r="E21" s="13">
        <v>1372</v>
      </c>
      <c r="F21" s="13">
        <v>133</v>
      </c>
      <c r="G21" s="13">
        <v>70612708</v>
      </c>
      <c r="H21" s="13">
        <v>371</v>
      </c>
      <c r="I21" s="13">
        <v>42</v>
      </c>
      <c r="J21" s="13">
        <v>19506526</v>
      </c>
    </row>
    <row r="22" spans="1:10" ht="24" customHeight="1">
      <c r="A22" s="4" t="s">
        <v>12</v>
      </c>
      <c r="B22" s="12">
        <f t="shared" si="1"/>
        <v>2032</v>
      </c>
      <c r="C22" s="13">
        <f t="shared" si="2"/>
        <v>209</v>
      </c>
      <c r="D22" s="13">
        <f t="shared" si="3"/>
        <v>105351463</v>
      </c>
      <c r="E22" s="13">
        <v>1618</v>
      </c>
      <c r="F22" s="13">
        <v>162</v>
      </c>
      <c r="G22" s="13">
        <v>83444382</v>
      </c>
      <c r="H22" s="13">
        <v>414</v>
      </c>
      <c r="I22" s="13">
        <v>47</v>
      </c>
      <c r="J22" s="13">
        <v>21907081</v>
      </c>
    </row>
    <row r="23" spans="1:10" ht="24" customHeight="1">
      <c r="A23" s="4" t="s">
        <v>13</v>
      </c>
      <c r="B23" s="12">
        <f t="shared" si="1"/>
        <v>621</v>
      </c>
      <c r="C23" s="13">
        <f t="shared" si="2"/>
        <v>66</v>
      </c>
      <c r="D23" s="13">
        <f t="shared" si="3"/>
        <v>31359327</v>
      </c>
      <c r="E23" s="13">
        <v>517</v>
      </c>
      <c r="F23" s="13">
        <v>54</v>
      </c>
      <c r="G23" s="13">
        <v>26142754</v>
      </c>
      <c r="H23" s="13">
        <v>104</v>
      </c>
      <c r="I23" s="13">
        <v>12</v>
      </c>
      <c r="J23" s="13">
        <v>5216573</v>
      </c>
    </row>
    <row r="24" spans="1:10" ht="24" customHeight="1">
      <c r="A24" s="4" t="s">
        <v>14</v>
      </c>
      <c r="B24" s="12">
        <f t="shared" si="1"/>
        <v>2117</v>
      </c>
      <c r="C24" s="13">
        <f t="shared" si="2"/>
        <v>207</v>
      </c>
      <c r="D24" s="13">
        <f t="shared" si="3"/>
        <v>105985070</v>
      </c>
      <c r="E24" s="13">
        <v>1687</v>
      </c>
      <c r="F24" s="13">
        <v>158</v>
      </c>
      <c r="G24" s="13">
        <v>83418966</v>
      </c>
      <c r="H24" s="13">
        <v>430</v>
      </c>
      <c r="I24" s="13">
        <v>49</v>
      </c>
      <c r="J24" s="13">
        <v>22566104</v>
      </c>
    </row>
    <row r="25" spans="1:10" ht="24" customHeight="1">
      <c r="A25" s="4" t="s">
        <v>15</v>
      </c>
      <c r="B25" s="12">
        <f t="shared" si="1"/>
        <v>1775</v>
      </c>
      <c r="C25" s="13">
        <f t="shared" si="2"/>
        <v>175</v>
      </c>
      <c r="D25" s="13">
        <f t="shared" si="3"/>
        <v>90857234</v>
      </c>
      <c r="E25" s="13">
        <v>1288</v>
      </c>
      <c r="F25" s="13">
        <v>125</v>
      </c>
      <c r="G25" s="13">
        <v>66409568</v>
      </c>
      <c r="H25" s="13">
        <v>487</v>
      </c>
      <c r="I25" s="13">
        <v>50</v>
      </c>
      <c r="J25" s="13">
        <v>24447666</v>
      </c>
    </row>
    <row r="26" spans="1:10" ht="24" customHeight="1">
      <c r="A26" s="4" t="s">
        <v>16</v>
      </c>
      <c r="B26" s="12">
        <f t="shared" si="1"/>
        <v>1517</v>
      </c>
      <c r="C26" s="13">
        <f t="shared" si="2"/>
        <v>159</v>
      </c>
      <c r="D26" s="13">
        <f t="shared" si="3"/>
        <v>77523479</v>
      </c>
      <c r="E26" s="13">
        <v>1158</v>
      </c>
      <c r="F26" s="13">
        <v>117</v>
      </c>
      <c r="G26" s="13">
        <v>58988432</v>
      </c>
      <c r="H26" s="13">
        <v>359</v>
      </c>
      <c r="I26" s="13">
        <v>42</v>
      </c>
      <c r="J26" s="13">
        <v>18535047</v>
      </c>
    </row>
    <row r="27" spans="1:10" ht="24" customHeight="1">
      <c r="A27" s="4" t="s">
        <v>17</v>
      </c>
      <c r="B27" s="12">
        <f t="shared" si="1"/>
        <v>514</v>
      </c>
      <c r="C27" s="13">
        <f t="shared" si="2"/>
        <v>72</v>
      </c>
      <c r="D27" s="13">
        <f t="shared" si="3"/>
        <v>25832893</v>
      </c>
      <c r="E27" s="13">
        <v>381</v>
      </c>
      <c r="F27" s="13">
        <v>55</v>
      </c>
      <c r="G27" s="13">
        <v>18912826</v>
      </c>
      <c r="H27" s="13">
        <v>133</v>
      </c>
      <c r="I27" s="13">
        <v>17</v>
      </c>
      <c r="J27" s="13">
        <v>6920067</v>
      </c>
    </row>
    <row r="28" spans="1:10" ht="24" customHeight="1">
      <c r="A28" s="5" t="s">
        <v>18</v>
      </c>
      <c r="B28" s="14">
        <f t="shared" si="1"/>
        <v>28</v>
      </c>
      <c r="C28" s="15">
        <f t="shared" si="2"/>
        <v>1</v>
      </c>
      <c r="D28" s="15">
        <f t="shared" si="3"/>
        <v>1472239</v>
      </c>
      <c r="E28" s="15">
        <v>25</v>
      </c>
      <c r="F28" s="15">
        <v>0</v>
      </c>
      <c r="G28" s="15">
        <v>1296299</v>
      </c>
      <c r="H28" s="15">
        <v>3</v>
      </c>
      <c r="I28" s="15">
        <v>1</v>
      </c>
      <c r="J28" s="15">
        <v>175940</v>
      </c>
    </row>
    <row r="29" spans="1:10">
      <c r="A29" s="19" t="s">
        <v>32</v>
      </c>
      <c r="B29" s="19"/>
      <c r="C29" s="19"/>
      <c r="D29" s="19"/>
      <c r="E29" s="19"/>
      <c r="F29" s="19"/>
      <c r="G29" s="19"/>
      <c r="H29" s="19"/>
      <c r="I29" s="19"/>
      <c r="J29" s="19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2024-12-17T05:49:39Z</dcterms:created>
  <dcterms:modified xsi:type="dcterms:W3CDTF">2025-03-26T07:54:00Z</dcterms:modified>
</cp:coreProperties>
</file>