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C62AD777-E27C-4FBE-B8AC-FEA2D5F4A143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3年" sheetId="2" r:id="rId1"/>
  </sheets>
  <definedNames>
    <definedName name="_xlnm.Print_Area" localSheetId="0">'113年'!$A$1:$J$21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3" i="2" l="1"/>
  <c r="C13" i="2"/>
  <c r="D13" i="2"/>
  <c r="B14" i="2"/>
  <c r="C14" i="2"/>
  <c r="D14" i="2"/>
  <c r="B15" i="2"/>
  <c r="C15" i="2"/>
  <c r="D15" i="2"/>
  <c r="B16" i="2"/>
  <c r="C16" i="2"/>
  <c r="D16" i="2"/>
  <c r="B17" i="2"/>
  <c r="C17" i="2"/>
  <c r="D17" i="2"/>
  <c r="B18" i="2"/>
  <c r="C18" i="2"/>
  <c r="D18" i="2"/>
  <c r="B19" i="2"/>
  <c r="C19" i="2"/>
  <c r="D19" i="2"/>
  <c r="B20" i="2"/>
  <c r="C20" i="2"/>
  <c r="D20" i="2"/>
  <c r="F6" i="2"/>
  <c r="G6" i="2"/>
  <c r="H6" i="2"/>
  <c r="I6" i="2"/>
  <c r="J6" i="2"/>
  <c r="E6" i="2"/>
  <c r="C7" i="2" l="1"/>
  <c r="C8" i="2"/>
  <c r="C9" i="2"/>
  <c r="C10" i="2"/>
  <c r="C11" i="2"/>
  <c r="C12" i="2"/>
  <c r="C6" i="2"/>
  <c r="B7" i="2"/>
  <c r="D7" i="2"/>
  <c r="B8" i="2"/>
  <c r="D8" i="2"/>
  <c r="B9" i="2"/>
  <c r="D9" i="2"/>
  <c r="B10" i="2"/>
  <c r="D10" i="2"/>
  <c r="B11" i="2"/>
  <c r="D11" i="2"/>
  <c r="B12" i="2"/>
  <c r="D12" i="2"/>
  <c r="B6" i="2"/>
  <c r="D6" i="2" l="1"/>
</calcChain>
</file>

<file path=xl/sharedStrings.xml><?xml version="1.0" encoding="utf-8"?>
<sst xmlns="http://schemas.openxmlformats.org/spreadsheetml/2006/main" count="32" uniqueCount="26">
  <si>
    <t>男</t>
  </si>
  <si>
    <t>女</t>
  </si>
  <si>
    <t>金額</t>
  </si>
  <si>
    <t>項目別</t>
    <phoneticPr fontId="2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</si>
  <si>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</si>
  <si>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單位：人、元</t>
    <phoneticPr fontId="2" type="noConversion"/>
  </si>
  <si>
    <t>初核</t>
    <phoneticPr fontId="2" type="noConversion"/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</si>
  <si>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</si>
  <si>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</si>
  <si>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</si>
  <si>
    <r>
      <t>80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歲</t>
    </r>
  </si>
  <si>
    <r>
      <t>85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89</t>
    </r>
    <r>
      <rPr>
        <sz val="12"/>
        <rFont val="標楷體"/>
        <family val="4"/>
        <charset val="136"/>
      </rPr>
      <t>歲</t>
    </r>
  </si>
  <si>
    <r>
      <t>90</t>
    </r>
    <r>
      <rPr>
        <sz val="12"/>
        <rFont val="標楷體"/>
        <family val="4"/>
        <charset val="136"/>
      </rPr>
      <t>歲以上</t>
    </r>
  </si>
  <si>
    <t>國民年金遺屬年金給付人數、金額及初次核付人數－按性別及年齡組別分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</si>
  <si>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</si>
  <si>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</si>
  <si>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</si>
  <si>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</si>
  <si>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</si>
  <si>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</si>
  <si>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</si>
  <si>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</si>
  <si>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</si>
  <si>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t>人數
(年底)</t>
    <phoneticPr fontId="2" type="noConversion"/>
  </si>
  <si>
    <r>
      <rPr>
        <sz val="12"/>
        <color theme="1"/>
        <rFont val="標楷體"/>
        <family val="4"/>
        <charset val="136"/>
      </rPr>
      <t>註：年金給付年度核付人數採年底數，初核則為全年累計數。</t>
    </r>
    <phoneticPr fontId="2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</si>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</sst>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6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right"/>
    </xf>
    <xf numFmtId="177" fontId="8" fillId="0" borderId="2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5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0" fontId="9" fillId="0" borderId="6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/>
  <dimension ref="A1:J21"/>
  <sheetViews>
    <sheetView tabSelected="1" view="pageBreakPreview" zoomScaleNormal="90" zoomScaleSheetLayoutView="100" workbookViewId="0">
      <selection activeCell="G14" sqref="G14"/>
    </sheetView>
  </sheetViews>
  <sheetFormatPr defaultRowHeight="16.5" x14ac:dyDescent="0.25"/>
  <cols>
    <col min="1" max="1" width="12.25" customWidth="1"/>
    <col min="2" max="2" width="9" customWidth="1"/>
    <col min="3" max="3" width="7.25" customWidth="1"/>
    <col min="4" max="4" width="13.375" customWidth="1"/>
    <col min="5" max="5" width="7.25" customWidth="1"/>
    <col min="6" max="6" width="6.375" customWidth="1"/>
    <col min="7" max="7" width="13" customWidth="1"/>
    <col min="8" max="9" width="8.25" customWidth="1"/>
    <col min="10" max="10" width="13.625" customWidth="1"/>
  </cols>
  <sheetData>
    <row r="1" spans="1:10" ht="27" customHeight="1" x14ac:dyDescent="0.25">
      <c r="A1" s="15" t="s">
        <v>13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27" customHeight="1" x14ac:dyDescent="0.25">
      <c r="B2" s="8"/>
      <c r="C2" s="8"/>
      <c r="D2" s="21" t="s">
        <v>4</v>
      </c>
      <c r="E2" s="21"/>
      <c r="F2" s="21"/>
      <c r="G2" s="21"/>
      <c r="H2" s="1"/>
      <c r="I2" s="1"/>
      <c r="J2" s="3" t="s">
        <v>5</v>
      </c>
    </row>
    <row r="3" spans="1:10" ht="27" customHeight="1" x14ac:dyDescent="0.25">
      <c r="A3" s="19" t="s">
        <v>3</v>
      </c>
      <c r="B3" s="16" t="s">
        <v>25</v>
      </c>
      <c r="C3" s="17"/>
      <c r="D3" s="18"/>
      <c r="E3" s="16" t="s">
        <v>0</v>
      </c>
      <c r="F3" s="17"/>
      <c r="G3" s="18"/>
      <c r="H3" s="16" t="s">
        <v>1</v>
      </c>
      <c r="I3" s="17"/>
      <c r="J3" s="17"/>
    </row>
    <row r="4" spans="1:10" ht="13.5" customHeight="1" x14ac:dyDescent="0.25">
      <c r="A4" s="20"/>
      <c r="B4" s="22" t="s">
        <v>23</v>
      </c>
      <c r="C4" s="9"/>
      <c r="D4" s="24" t="s">
        <v>2</v>
      </c>
      <c r="E4" s="22" t="s">
        <v>23</v>
      </c>
      <c r="F4" s="9"/>
      <c r="G4" s="24" t="s">
        <v>2</v>
      </c>
      <c r="H4" s="22" t="s">
        <v>23</v>
      </c>
      <c r="I4" s="9"/>
      <c r="J4" s="26" t="s">
        <v>2</v>
      </c>
    </row>
    <row r="5" spans="1:10" ht="27" customHeight="1" x14ac:dyDescent="0.25">
      <c r="A5" s="20"/>
      <c r="B5" s="23"/>
      <c r="C5" s="2" t="s">
        <v>6</v>
      </c>
      <c r="D5" s="25"/>
      <c r="E5" s="23"/>
      <c r="F5" s="10" t="s">
        <v>6</v>
      </c>
      <c r="G5" s="25"/>
      <c r="H5" s="23"/>
      <c r="I5" s="10" t="s">
        <v>6</v>
      </c>
      <c r="J5" s="23"/>
    </row>
    <row r="6" spans="1:10" ht="29.1" customHeight="1" x14ac:dyDescent="0.25">
      <c r="A6" s="13" t="s">
        <v>14</v>
      </c>
      <c r="B6" s="4">
        <f>E6+H6</f>
        <v>128349</v>
      </c>
      <c r="C6" s="4">
        <f>F6+I6</f>
        <v>12977</v>
      </c>
      <c r="D6" s="4">
        <f>G6+J6</f>
        <v>6532422190</v>
      </c>
      <c r="E6" s="4">
        <f>SUM(E7:E20)</f>
        <v>97230</v>
      </c>
      <c r="F6" s="4">
        <f t="shared" ref="F6:J6" si="0">SUM(F7:F20)</f>
        <v>9592</v>
      </c>
      <c r="G6" s="4">
        <f t="shared" si="0"/>
        <v>4935232682</v>
      </c>
      <c r="H6" s="4">
        <f t="shared" si="0"/>
        <v>31119</v>
      </c>
      <c r="I6" s="4">
        <f t="shared" si="0"/>
        <v>3385</v>
      </c>
      <c r="J6" s="4">
        <f t="shared" si="0"/>
        <v>1597189508</v>
      </c>
    </row>
    <row r="7" spans="1:10" ht="29.1" customHeight="1" x14ac:dyDescent="0.25">
      <c r="A7" s="11" t="s">
        <v>15</v>
      </c>
      <c r="B7" s="5">
        <f t="shared" ref="B7:B12" si="1">E7+H7</f>
        <v>2821</v>
      </c>
      <c r="C7" s="5">
        <f t="shared" ref="C7:C12" si="2">F7+I7</f>
        <v>273</v>
      </c>
      <c r="D7" s="5">
        <f t="shared" ref="D7:D12" si="3">G7+J7</f>
        <v>152772663</v>
      </c>
      <c r="E7" s="5">
        <v>1842</v>
      </c>
      <c r="F7" s="5">
        <v>180</v>
      </c>
      <c r="G7" s="5">
        <v>97904719</v>
      </c>
      <c r="H7" s="5">
        <v>979</v>
      </c>
      <c r="I7" s="5">
        <v>93</v>
      </c>
      <c r="J7" s="5">
        <v>54867944</v>
      </c>
    </row>
    <row r="8" spans="1:10" ht="29.1" customHeight="1" x14ac:dyDescent="0.25">
      <c r="A8" s="11" t="s">
        <v>16</v>
      </c>
      <c r="B8" s="5">
        <f t="shared" si="1"/>
        <v>4541</v>
      </c>
      <c r="C8" s="5">
        <f t="shared" si="2"/>
        <v>302</v>
      </c>
      <c r="D8" s="5">
        <f t="shared" si="3"/>
        <v>253276313</v>
      </c>
      <c r="E8" s="5">
        <v>3081</v>
      </c>
      <c r="F8" s="5">
        <v>192</v>
      </c>
      <c r="G8" s="5">
        <v>170990984</v>
      </c>
      <c r="H8" s="5">
        <v>1460</v>
      </c>
      <c r="I8" s="5">
        <v>110</v>
      </c>
      <c r="J8" s="5">
        <v>82285329</v>
      </c>
    </row>
    <row r="9" spans="1:10" ht="29.1" customHeight="1" x14ac:dyDescent="0.25">
      <c r="A9" s="11" t="s">
        <v>17</v>
      </c>
      <c r="B9" s="5">
        <f t="shared" si="1"/>
        <v>6564</v>
      </c>
      <c r="C9" s="5">
        <f t="shared" si="2"/>
        <v>441</v>
      </c>
      <c r="D9" s="5">
        <f t="shared" si="3"/>
        <v>373538240</v>
      </c>
      <c r="E9" s="5">
        <v>4735</v>
      </c>
      <c r="F9" s="5">
        <v>292</v>
      </c>
      <c r="G9" s="5">
        <v>266406621</v>
      </c>
      <c r="H9" s="5">
        <v>1829</v>
      </c>
      <c r="I9" s="5">
        <v>149</v>
      </c>
      <c r="J9" s="5">
        <v>107131619</v>
      </c>
    </row>
    <row r="10" spans="1:10" ht="29.1" customHeight="1" x14ac:dyDescent="0.25">
      <c r="A10" s="11" t="s">
        <v>18</v>
      </c>
      <c r="B10" s="5">
        <f t="shared" si="1"/>
        <v>8174</v>
      </c>
      <c r="C10" s="5">
        <f t="shared" si="2"/>
        <v>734</v>
      </c>
      <c r="D10" s="5">
        <f t="shared" si="3"/>
        <v>465367722</v>
      </c>
      <c r="E10" s="5">
        <v>5835</v>
      </c>
      <c r="F10" s="5">
        <v>503</v>
      </c>
      <c r="G10" s="5">
        <v>331734083</v>
      </c>
      <c r="H10" s="5">
        <v>2339</v>
      </c>
      <c r="I10" s="5">
        <v>231</v>
      </c>
      <c r="J10" s="5">
        <v>133633639</v>
      </c>
    </row>
    <row r="11" spans="1:10" ht="29.1" customHeight="1" x14ac:dyDescent="0.25">
      <c r="A11" s="11" t="s">
        <v>19</v>
      </c>
      <c r="B11" s="5">
        <f t="shared" si="1"/>
        <v>9576</v>
      </c>
      <c r="C11" s="5">
        <f t="shared" si="2"/>
        <v>884</v>
      </c>
      <c r="D11" s="5">
        <f t="shared" si="3"/>
        <v>534069600</v>
      </c>
      <c r="E11" s="5">
        <v>6775</v>
      </c>
      <c r="F11" s="5">
        <v>623</v>
      </c>
      <c r="G11" s="5">
        <v>379879606</v>
      </c>
      <c r="H11" s="5">
        <v>2801</v>
      </c>
      <c r="I11" s="5">
        <v>261</v>
      </c>
      <c r="J11" s="5">
        <v>154189994</v>
      </c>
    </row>
    <row r="12" spans="1:10" ht="29.1" customHeight="1" x14ac:dyDescent="0.25">
      <c r="A12" s="11" t="s">
        <v>20</v>
      </c>
      <c r="B12" s="5">
        <f t="shared" si="1"/>
        <v>12124</v>
      </c>
      <c r="C12" s="5">
        <f t="shared" si="2"/>
        <v>975</v>
      </c>
      <c r="D12" s="5">
        <f t="shared" si="3"/>
        <v>647540599</v>
      </c>
      <c r="E12" s="5">
        <v>8506</v>
      </c>
      <c r="F12" s="5">
        <v>691</v>
      </c>
      <c r="G12" s="5">
        <v>463015979</v>
      </c>
      <c r="H12" s="5">
        <v>3618</v>
      </c>
      <c r="I12" s="5">
        <v>284</v>
      </c>
      <c r="J12" s="5">
        <v>184524620</v>
      </c>
    </row>
    <row r="13" spans="1:10" ht="29.1" customHeight="1" x14ac:dyDescent="0.25">
      <c r="A13" s="11" t="s">
        <v>21</v>
      </c>
      <c r="B13" s="5">
        <f t="shared" ref="B13:B20" si="4">E13+H13</f>
        <v>17146</v>
      </c>
      <c r="C13" s="5">
        <f t="shared" ref="C13:C20" si="5">F13+I13</f>
        <v>1276</v>
      </c>
      <c r="D13" s="5">
        <f t="shared" ref="D13:D20" si="6">G13+J13</f>
        <v>867171610</v>
      </c>
      <c r="E13" s="5">
        <v>12471</v>
      </c>
      <c r="F13" s="5">
        <v>861</v>
      </c>
      <c r="G13" s="5">
        <v>635649785</v>
      </c>
      <c r="H13" s="5">
        <v>4675</v>
      </c>
      <c r="I13" s="5">
        <v>415</v>
      </c>
      <c r="J13" s="5">
        <v>231521825</v>
      </c>
    </row>
    <row r="14" spans="1:10" ht="29.1" customHeight="1" x14ac:dyDescent="0.25">
      <c r="A14" s="11" t="s">
        <v>22</v>
      </c>
      <c r="B14" s="5">
        <f t="shared" si="4"/>
        <v>21812</v>
      </c>
      <c r="C14" s="5">
        <f t="shared" si="5"/>
        <v>1444</v>
      </c>
      <c r="D14" s="5">
        <f t="shared" si="6"/>
        <v>1081369347</v>
      </c>
      <c r="E14" s="5">
        <v>16903</v>
      </c>
      <c r="F14" s="5">
        <v>977</v>
      </c>
      <c r="G14" s="5">
        <v>839523159</v>
      </c>
      <c r="H14" s="5">
        <v>4909</v>
      </c>
      <c r="I14" s="5">
        <v>467</v>
      </c>
      <c r="J14" s="5">
        <v>241846188</v>
      </c>
    </row>
    <row r="15" spans="1:10" ht="29.1" customHeight="1" x14ac:dyDescent="0.25">
      <c r="A15" s="11" t="s">
        <v>7</v>
      </c>
      <c r="B15" s="5">
        <f t="shared" si="4"/>
        <v>24131</v>
      </c>
      <c r="C15" s="5">
        <f t="shared" si="5"/>
        <v>2232</v>
      </c>
      <c r="D15" s="5">
        <f t="shared" si="6"/>
        <v>1162049135</v>
      </c>
      <c r="E15" s="5">
        <v>19447</v>
      </c>
      <c r="F15" s="5">
        <v>1698</v>
      </c>
      <c r="G15" s="5">
        <v>935721835</v>
      </c>
      <c r="H15" s="5">
        <v>4684</v>
      </c>
      <c r="I15" s="5">
        <v>534</v>
      </c>
      <c r="J15" s="5">
        <v>226327300</v>
      </c>
    </row>
    <row r="16" spans="1:10" ht="29.1" customHeight="1" x14ac:dyDescent="0.25">
      <c r="A16" s="11" t="s">
        <v>8</v>
      </c>
      <c r="B16" s="5">
        <f t="shared" si="4"/>
        <v>15740</v>
      </c>
      <c r="C16" s="5">
        <f t="shared" si="5"/>
        <v>2474</v>
      </c>
      <c r="D16" s="5">
        <f t="shared" si="6"/>
        <v>741341055</v>
      </c>
      <c r="E16" s="5">
        <v>12977</v>
      </c>
      <c r="F16" s="5">
        <v>1993</v>
      </c>
      <c r="G16" s="5">
        <v>608737762</v>
      </c>
      <c r="H16" s="5">
        <v>2763</v>
      </c>
      <c r="I16" s="5">
        <v>481</v>
      </c>
      <c r="J16" s="5">
        <v>132603293</v>
      </c>
    </row>
    <row r="17" spans="1:10" ht="29.1" customHeight="1" x14ac:dyDescent="0.25">
      <c r="A17" s="11" t="s">
        <v>9</v>
      </c>
      <c r="B17" s="5">
        <f t="shared" si="4"/>
        <v>5542</v>
      </c>
      <c r="C17" s="5">
        <f t="shared" si="5"/>
        <v>1763</v>
      </c>
      <c r="D17" s="5">
        <f t="shared" si="6"/>
        <v>249556684</v>
      </c>
      <c r="E17" s="5">
        <v>4521</v>
      </c>
      <c r="F17" s="5">
        <v>1444</v>
      </c>
      <c r="G17" s="5">
        <v>202369791</v>
      </c>
      <c r="H17" s="5">
        <v>1021</v>
      </c>
      <c r="I17" s="5">
        <v>319</v>
      </c>
      <c r="J17" s="5">
        <v>47186893</v>
      </c>
    </row>
    <row r="18" spans="1:10" ht="29.1" customHeight="1" x14ac:dyDescent="0.25">
      <c r="A18" s="11" t="s">
        <v>10</v>
      </c>
      <c r="B18" s="5">
        <f t="shared" si="4"/>
        <v>178</v>
      </c>
      <c r="C18" s="5">
        <f t="shared" si="5"/>
        <v>179</v>
      </c>
      <c r="D18" s="5">
        <f t="shared" si="6"/>
        <v>4369222</v>
      </c>
      <c r="E18" s="5">
        <v>137</v>
      </c>
      <c r="F18" s="5">
        <v>138</v>
      </c>
      <c r="G18" s="5">
        <v>3298358</v>
      </c>
      <c r="H18" s="5">
        <v>41</v>
      </c>
      <c r="I18" s="5">
        <v>41</v>
      </c>
      <c r="J18" s="5">
        <v>1070864</v>
      </c>
    </row>
    <row r="19" spans="1:10" ht="29.1" customHeight="1" x14ac:dyDescent="0.25">
      <c r="A19" s="11" t="s">
        <v>11</v>
      </c>
      <c r="B19" s="5">
        <f t="shared" si="4"/>
        <v>0</v>
      </c>
      <c r="C19" s="5">
        <f t="shared" si="5"/>
        <v>0</v>
      </c>
      <c r="D19" s="5">
        <f t="shared" si="6"/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</row>
    <row r="20" spans="1:10" ht="29.1" customHeight="1" x14ac:dyDescent="0.25">
      <c r="A20" s="12" t="s">
        <v>12</v>
      </c>
      <c r="B20" s="6">
        <f t="shared" si="4"/>
        <v>0</v>
      </c>
      <c r="C20" s="7">
        <f t="shared" si="5"/>
        <v>0</v>
      </c>
      <c r="D20" s="7">
        <f t="shared" si="6"/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</row>
    <row r="21" spans="1:10" x14ac:dyDescent="0.25">
      <c r="A21" s="14" t="s">
        <v>24</v>
      </c>
      <c r="B21" s="14"/>
      <c r="C21" s="14"/>
      <c r="D21" s="14"/>
      <c r="E21" s="14"/>
      <c r="F21" s="14"/>
      <c r="G21" s="14"/>
      <c r="H21" s="14"/>
      <c r="I21" s="14"/>
      <c r="J21" s="14"/>
    </row>
  </sheetData>
  <mergeCells count="13">
    <mergeCell ref="A21:J21"/>
    <mergeCell ref="A1:J1"/>
    <mergeCell ref="E3:G3"/>
    <mergeCell ref="A3:A5"/>
    <mergeCell ref="B3:D3"/>
    <mergeCell ref="H3:J3"/>
    <mergeCell ref="D2:G2"/>
    <mergeCell ref="B4:B5"/>
    <mergeCell ref="D4:D5"/>
    <mergeCell ref="E4:E5"/>
    <mergeCell ref="G4:G5"/>
    <mergeCell ref="H4:H5"/>
    <mergeCell ref="J4:J5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2024-12-17T05:49:39Z</dcterms:created>
  <dcterms:modified xsi:type="dcterms:W3CDTF">2025-03-26T07:48:37Z</dcterms:modified>
</cp:coreProperties>
</file>