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A605CC7-C1FE-43FC-88D0-0DD998201F08}" xr6:coauthVersionLast="47" xr6:coauthVersionMax="47" xr10:uidLastSave="{00000000-0000-0000-0000-000000000000}"/>
  <bookViews>
    <workbookView xWindow="1725" yWindow="810" windowWidth="16905" windowHeight="114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0" l="1"/>
  <c r="C6" i="20"/>
  <c r="C28" i="20" l="1"/>
  <c r="B28" i="20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C5" i="20" s="1"/>
  <c r="B8" i="20"/>
  <c r="B7" i="20"/>
  <c r="B6" i="20"/>
  <c r="B5" i="20" l="1"/>
  <c r="G5" i="20" l="1"/>
  <c r="F5" i="20"/>
  <c r="E5" i="20"/>
  <c r="D5" i="20"/>
</calcChain>
</file>

<file path=xl/sharedStrings.xml><?xml version="1.0" encoding="utf-8"?>
<sst xmlns="http://schemas.openxmlformats.org/spreadsheetml/2006/main" count="38" uniqueCount="34">
  <si>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</si>
  <si>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</si>
  <si>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</si>
  <si>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勞工職業災害保險住院給付件數及金額－按性別及縣市分</t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</si>
  <si>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</si>
  <si>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</si>
  <si>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</si>
  <si>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</si>
  <si>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</si>
  <si>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</si>
  <si>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</si>
  <si>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</si>
  <si>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</si>
  <si>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</si>
  <si>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</si>
  <si>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</si>
  <si>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</si>
  <si>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</si>
  <si>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</si>
  <si>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</si>
  <si>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</si>
  <si>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</si>
  <si>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</si>
  <si>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</si>
  <si>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</si>
  <si>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</si>
  <si>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</si>
  <si>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</si>
  <si>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</si>
  <si>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</si>
  <si>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</si>
  <si>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</si>
  <si>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</si>
  <si>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職災住院給付部分案件無細項分類，故細項加總容與總計不合。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</si>
</sst>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6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7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6" t="s">
        <v>3</v>
      </c>
      <c r="B1" s="17"/>
      <c r="C1" s="17"/>
      <c r="D1" s="17"/>
      <c r="E1" s="17"/>
      <c r="F1" s="17"/>
      <c r="G1" s="17"/>
    </row>
    <row r="2" spans="1:8" ht="18" customHeight="1">
      <c r="C2" s="4"/>
      <c r="D2" s="7" t="s">
        <v>0</v>
      </c>
      <c r="G2" s="3" t="s">
        <v>1</v>
      </c>
      <c r="H2" s="3"/>
    </row>
    <row r="3" spans="1:8" s="8" customFormat="1" ht="25.5" customHeight="1">
      <c r="A3" s="24" t="s">
        <v>2</v>
      </c>
      <c r="B3" s="22" t="s">
        <v>32</v>
      </c>
      <c r="C3" s="22"/>
      <c r="D3" s="18" t="s">
        <v>5</v>
      </c>
      <c r="E3" s="23"/>
      <c r="F3" s="18" t="s">
        <v>4</v>
      </c>
      <c r="G3" s="19"/>
    </row>
    <row r="4" spans="1:8" s="11" customFormat="1" ht="25.5" customHeight="1">
      <c r="A4" s="25"/>
      <c r="B4" s="9" t="s">
        <v>6</v>
      </c>
      <c r="C4" s="9" t="s">
        <v>7</v>
      </c>
      <c r="D4" s="9" t="s">
        <v>6</v>
      </c>
      <c r="E4" s="9" t="s">
        <v>7</v>
      </c>
      <c r="F4" s="9" t="s">
        <v>6</v>
      </c>
      <c r="G4" s="10" t="s">
        <v>7</v>
      </c>
    </row>
    <row r="5" spans="1:8" ht="24" customHeight="1">
      <c r="A5" s="12" t="s">
        <v>8</v>
      </c>
      <c r="B5" s="5">
        <f t="shared" ref="B5" si="0">SUM(B6:B28)</f>
        <v>26885</v>
      </c>
      <c r="C5" s="5">
        <f>SUM(C6:C28)+(1860391)</f>
        <v>1280064734</v>
      </c>
      <c r="D5" s="5">
        <f>SUM(D6:D28)</f>
        <v>16682</v>
      </c>
      <c r="E5" s="5">
        <f>SUM(E6:E28)</f>
        <v>898964825</v>
      </c>
      <c r="F5" s="5">
        <f>SUM(F6:F28)</f>
        <v>10203</v>
      </c>
      <c r="G5" s="5">
        <f>SUM(G6:G28)</f>
        <v>379239518</v>
      </c>
    </row>
    <row r="6" spans="1:8" ht="24" customHeight="1">
      <c r="A6" s="13" t="s">
        <v>9</v>
      </c>
      <c r="B6" s="5">
        <f>D6+F6</f>
        <v>3085</v>
      </c>
      <c r="C6" s="5">
        <f>E6+G6</f>
        <v>143009694</v>
      </c>
      <c r="D6" s="5">
        <v>1991</v>
      </c>
      <c r="E6" s="5">
        <v>102838756</v>
      </c>
      <c r="F6" s="5">
        <v>1094</v>
      </c>
      <c r="G6" s="5">
        <v>40170938</v>
      </c>
    </row>
    <row r="7" spans="1:8" ht="24" customHeight="1">
      <c r="A7" s="13" t="s">
        <v>10</v>
      </c>
      <c r="B7" s="5">
        <f t="shared" ref="B7:B28" si="1">D7+F7</f>
        <v>4502</v>
      </c>
      <c r="C7" s="5">
        <f>E7+G7</f>
        <v>178586331</v>
      </c>
      <c r="D7" s="5">
        <v>2649</v>
      </c>
      <c r="E7" s="5">
        <v>117236202</v>
      </c>
      <c r="F7" s="5">
        <v>1853</v>
      </c>
      <c r="G7" s="5">
        <v>61350129</v>
      </c>
    </row>
    <row r="8" spans="1:8" ht="24" customHeight="1">
      <c r="A8" s="13" t="s">
        <v>11</v>
      </c>
      <c r="B8" s="5">
        <f t="shared" si="1"/>
        <v>2220</v>
      </c>
      <c r="C8" s="5">
        <f t="shared" ref="C8:C28" si="2">E8+G8</f>
        <v>134421757</v>
      </c>
      <c r="D8" s="5">
        <v>1434</v>
      </c>
      <c r="E8" s="5">
        <v>102748153</v>
      </c>
      <c r="F8" s="5">
        <v>786</v>
      </c>
      <c r="G8" s="5">
        <v>31673604</v>
      </c>
    </row>
    <row r="9" spans="1:8" ht="24" customHeight="1">
      <c r="A9" s="13" t="s">
        <v>12</v>
      </c>
      <c r="B9" s="5">
        <f t="shared" si="1"/>
        <v>3899</v>
      </c>
      <c r="C9" s="5">
        <f t="shared" si="2"/>
        <v>156905555</v>
      </c>
      <c r="D9" s="5">
        <v>2395</v>
      </c>
      <c r="E9" s="5">
        <v>108821140</v>
      </c>
      <c r="F9" s="5">
        <v>1504</v>
      </c>
      <c r="G9" s="5">
        <v>48084415</v>
      </c>
    </row>
    <row r="10" spans="1:8" ht="24" customHeight="1">
      <c r="A10" s="13" t="s">
        <v>13</v>
      </c>
      <c r="B10" s="5">
        <f t="shared" si="1"/>
        <v>2095</v>
      </c>
      <c r="C10" s="5">
        <f t="shared" si="2"/>
        <v>115193181</v>
      </c>
      <c r="D10" s="5">
        <v>1270</v>
      </c>
      <c r="E10" s="5">
        <v>78822793</v>
      </c>
      <c r="F10" s="5">
        <v>825</v>
      </c>
      <c r="G10" s="5">
        <v>36370388</v>
      </c>
    </row>
    <row r="11" spans="1:8" ht="24" customHeight="1">
      <c r="A11" s="13" t="s">
        <v>14</v>
      </c>
      <c r="B11" s="5">
        <f t="shared" si="1"/>
        <v>4244</v>
      </c>
      <c r="C11" s="5">
        <f t="shared" si="2"/>
        <v>218360593</v>
      </c>
      <c r="D11" s="5">
        <v>2690</v>
      </c>
      <c r="E11" s="5">
        <v>155187452</v>
      </c>
      <c r="F11" s="5">
        <v>1554</v>
      </c>
      <c r="G11" s="5">
        <v>63173141</v>
      </c>
    </row>
    <row r="12" spans="1:8" ht="24" customHeight="1">
      <c r="A12" s="14" t="s">
        <v>15</v>
      </c>
      <c r="B12" s="6">
        <f t="shared" si="1"/>
        <v>474</v>
      </c>
      <c r="C12" s="6">
        <f t="shared" si="2"/>
        <v>26027118</v>
      </c>
      <c r="D12" s="6">
        <v>321</v>
      </c>
      <c r="E12" s="6">
        <v>18443666</v>
      </c>
      <c r="F12" s="6">
        <v>153</v>
      </c>
      <c r="G12" s="6">
        <v>7583452</v>
      </c>
    </row>
    <row r="13" spans="1:8" ht="24" customHeight="1">
      <c r="A13" s="14" t="s">
        <v>16</v>
      </c>
      <c r="B13" s="6">
        <f t="shared" si="1"/>
        <v>579</v>
      </c>
      <c r="C13" s="6">
        <f t="shared" si="2"/>
        <v>24790162</v>
      </c>
      <c r="D13" s="6">
        <v>355</v>
      </c>
      <c r="E13" s="6">
        <v>17404534</v>
      </c>
      <c r="F13" s="6">
        <v>224</v>
      </c>
      <c r="G13" s="6">
        <v>7385628</v>
      </c>
    </row>
    <row r="14" spans="1:8" ht="24" customHeight="1">
      <c r="A14" s="14" t="s">
        <v>17</v>
      </c>
      <c r="B14" s="6">
        <f t="shared" si="1"/>
        <v>361</v>
      </c>
      <c r="C14" s="6">
        <f t="shared" si="2"/>
        <v>13926404</v>
      </c>
      <c r="D14" s="6">
        <v>231</v>
      </c>
      <c r="E14" s="6">
        <v>10129827</v>
      </c>
      <c r="F14" s="6">
        <v>130</v>
      </c>
      <c r="G14" s="6">
        <v>3796577</v>
      </c>
    </row>
    <row r="15" spans="1:8" ht="24" customHeight="1">
      <c r="A15" s="14" t="s">
        <v>18</v>
      </c>
      <c r="B15" s="6">
        <f t="shared" si="1"/>
        <v>1169</v>
      </c>
      <c r="C15" s="6">
        <f t="shared" si="2"/>
        <v>65693401</v>
      </c>
      <c r="D15" s="6">
        <v>708</v>
      </c>
      <c r="E15" s="6">
        <v>45362883</v>
      </c>
      <c r="F15" s="6">
        <v>461</v>
      </c>
      <c r="G15" s="6">
        <v>20330518</v>
      </c>
    </row>
    <row r="16" spans="1:8" ht="24" customHeight="1">
      <c r="A16" s="14" t="s">
        <v>19</v>
      </c>
      <c r="B16" s="6">
        <f t="shared" si="1"/>
        <v>353</v>
      </c>
      <c r="C16" s="6">
        <f t="shared" si="2"/>
        <v>17139654</v>
      </c>
      <c r="D16" s="6">
        <v>232</v>
      </c>
      <c r="E16" s="6">
        <v>13349290</v>
      </c>
      <c r="F16" s="6">
        <v>121</v>
      </c>
      <c r="G16" s="6">
        <v>3790364</v>
      </c>
    </row>
    <row r="17" spans="1:7" ht="24" customHeight="1">
      <c r="A17" s="14" t="s">
        <v>20</v>
      </c>
      <c r="B17" s="6">
        <f t="shared" si="1"/>
        <v>642</v>
      </c>
      <c r="C17" s="6">
        <f t="shared" si="2"/>
        <v>37028823</v>
      </c>
      <c r="D17" s="6">
        <v>395</v>
      </c>
      <c r="E17" s="6">
        <v>24912043</v>
      </c>
      <c r="F17" s="6">
        <v>247</v>
      </c>
      <c r="G17" s="6">
        <v>12116780</v>
      </c>
    </row>
    <row r="18" spans="1:7" ht="24" customHeight="1">
      <c r="A18" s="14" t="s">
        <v>21</v>
      </c>
      <c r="B18" s="6">
        <f t="shared" si="1"/>
        <v>361</v>
      </c>
      <c r="C18" s="6">
        <f t="shared" si="2"/>
        <v>22078729</v>
      </c>
      <c r="D18" s="6">
        <v>204</v>
      </c>
      <c r="E18" s="6">
        <v>15182111</v>
      </c>
      <c r="F18" s="6">
        <v>157</v>
      </c>
      <c r="G18" s="6">
        <v>6896618</v>
      </c>
    </row>
    <row r="19" spans="1:7" ht="24" customHeight="1">
      <c r="A19" s="14" t="s">
        <v>22</v>
      </c>
      <c r="B19" s="6">
        <f t="shared" si="1"/>
        <v>1028</v>
      </c>
      <c r="C19" s="6">
        <f t="shared" si="2"/>
        <v>41980845</v>
      </c>
      <c r="D19" s="6">
        <v>622</v>
      </c>
      <c r="E19" s="6">
        <v>27062258</v>
      </c>
      <c r="F19" s="6">
        <v>406</v>
      </c>
      <c r="G19" s="6">
        <v>14918587</v>
      </c>
    </row>
    <row r="20" spans="1:7" ht="24" customHeight="1">
      <c r="A20" s="14" t="s">
        <v>23</v>
      </c>
      <c r="B20" s="6">
        <f t="shared" si="1"/>
        <v>159</v>
      </c>
      <c r="C20" s="6">
        <f t="shared" si="2"/>
        <v>5629236</v>
      </c>
      <c r="D20" s="6">
        <v>79</v>
      </c>
      <c r="E20" s="6">
        <v>2562854</v>
      </c>
      <c r="F20" s="6">
        <v>80</v>
      </c>
      <c r="G20" s="6">
        <v>3066382</v>
      </c>
    </row>
    <row r="21" spans="1:7" ht="24" customHeight="1">
      <c r="A21" s="14" t="s">
        <v>24</v>
      </c>
      <c r="B21" s="6">
        <f t="shared" si="1"/>
        <v>341</v>
      </c>
      <c r="C21" s="6">
        <f t="shared" si="2"/>
        <v>20652163</v>
      </c>
      <c r="D21" s="6">
        <v>214</v>
      </c>
      <c r="E21" s="6">
        <v>17384292</v>
      </c>
      <c r="F21" s="6">
        <v>127</v>
      </c>
      <c r="G21" s="6">
        <v>3267871</v>
      </c>
    </row>
    <row r="22" spans="1:7" ht="24" customHeight="1">
      <c r="A22" s="14" t="s">
        <v>25</v>
      </c>
      <c r="B22" s="6">
        <f t="shared" si="1"/>
        <v>28</v>
      </c>
      <c r="C22" s="6">
        <f t="shared" si="2"/>
        <v>876723</v>
      </c>
      <c r="D22" s="6">
        <v>19</v>
      </c>
      <c r="E22" s="6">
        <v>537312</v>
      </c>
      <c r="F22" s="6">
        <v>9</v>
      </c>
      <c r="G22" s="6">
        <v>339411</v>
      </c>
    </row>
    <row r="23" spans="1:7" ht="24" customHeight="1">
      <c r="A23" s="14" t="s">
        <v>26</v>
      </c>
      <c r="B23" s="6">
        <f t="shared" si="1"/>
        <v>237</v>
      </c>
      <c r="C23" s="6">
        <f t="shared" si="2"/>
        <v>11279388</v>
      </c>
      <c r="D23" s="6">
        <v>191</v>
      </c>
      <c r="E23" s="6">
        <v>9641854</v>
      </c>
      <c r="F23" s="6">
        <v>46</v>
      </c>
      <c r="G23" s="6">
        <v>1637534</v>
      </c>
    </row>
    <row r="24" spans="1:7" ht="24" customHeight="1">
      <c r="A24" s="14" t="s">
        <v>27</v>
      </c>
      <c r="B24" s="6">
        <f t="shared" si="1"/>
        <v>620</v>
      </c>
      <c r="C24" s="6">
        <f t="shared" si="2"/>
        <v>24229476</v>
      </c>
      <c r="D24" s="6">
        <v>374</v>
      </c>
      <c r="E24" s="6">
        <v>17089842</v>
      </c>
      <c r="F24" s="6">
        <v>246</v>
      </c>
      <c r="G24" s="6">
        <v>7139634</v>
      </c>
    </row>
    <row r="25" spans="1:7" ht="24" customHeight="1">
      <c r="A25" s="14" t="s">
        <v>28</v>
      </c>
      <c r="B25" s="6">
        <f t="shared" si="1"/>
        <v>436</v>
      </c>
      <c r="C25" s="6">
        <f t="shared" si="2"/>
        <v>18032306</v>
      </c>
      <c r="D25" s="6">
        <v>267</v>
      </c>
      <c r="E25" s="6">
        <v>12180933</v>
      </c>
      <c r="F25" s="6">
        <v>169</v>
      </c>
      <c r="G25" s="6">
        <v>5851373</v>
      </c>
    </row>
    <row r="26" spans="1:7" ht="24" customHeight="1">
      <c r="A26" s="14" t="s">
        <v>29</v>
      </c>
      <c r="B26" s="6">
        <f t="shared" si="1"/>
        <v>19</v>
      </c>
      <c r="C26" s="6">
        <f t="shared" si="2"/>
        <v>772246</v>
      </c>
      <c r="D26" s="6">
        <v>15</v>
      </c>
      <c r="E26" s="6">
        <v>636895</v>
      </c>
      <c r="F26" s="6">
        <v>4</v>
      </c>
      <c r="G26" s="6">
        <v>135351</v>
      </c>
    </row>
    <row r="27" spans="1:7" ht="24" customHeight="1">
      <c r="A27" s="14" t="s">
        <v>30</v>
      </c>
      <c r="B27" s="6">
        <f t="shared" si="1"/>
        <v>10</v>
      </c>
      <c r="C27" s="6">
        <f t="shared" si="2"/>
        <v>594512</v>
      </c>
      <c r="D27" s="6">
        <v>9</v>
      </c>
      <c r="E27" s="6">
        <v>592107</v>
      </c>
      <c r="F27" s="6">
        <v>1</v>
      </c>
      <c r="G27" s="6">
        <v>2405</v>
      </c>
    </row>
    <row r="28" spans="1:7" ht="33">
      <c r="A28" s="15" t="s">
        <v>31</v>
      </c>
      <c r="B28" s="6">
        <f t="shared" si="1"/>
        <v>23</v>
      </c>
      <c r="C28" s="6">
        <f t="shared" si="2"/>
        <v>996046</v>
      </c>
      <c r="D28" s="6">
        <v>17</v>
      </c>
      <c r="E28" s="6">
        <v>837628</v>
      </c>
      <c r="F28" s="6">
        <v>6</v>
      </c>
      <c r="G28" s="6">
        <v>158418</v>
      </c>
    </row>
    <row r="29" spans="1:7" ht="66" customHeight="1">
      <c r="A29" s="20" t="s">
        <v>33</v>
      </c>
      <c r="B29" s="21"/>
      <c r="C29" s="21"/>
      <c r="D29" s="21"/>
      <c r="E29" s="21"/>
      <c r="F29" s="21"/>
      <c r="G29" s="21"/>
    </row>
  </sheetData>
  <mergeCells count="6">
    <mergeCell ref="A1:G1"/>
    <mergeCell ref="F3:G3"/>
    <mergeCell ref="A29:G29"/>
    <mergeCell ref="B3:C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2025-02-18T07:31:29Z</dcterms:modified>
</cp:coreProperties>
</file>