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8_{670ECC4A-7EF7-4C12-8F68-1472C0B538AC}" xr6:coauthVersionLast="47" xr6:coauthVersionMax="47" xr10:uidLastSave="{00000000-0000-0000-0000-000000000000}"/>
  <bookViews>
    <workbookView xWindow="3075" yWindow="3075" windowWidth="16905" windowHeight="11490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20" l="1"/>
  <c r="C5" i="20"/>
  <c r="D5" i="20"/>
  <c r="B5" i="20"/>
  <c r="C28" i="20"/>
  <c r="B28" i="20"/>
  <c r="C27" i="20"/>
  <c r="B27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</calcChain>
</file>

<file path=xl/sharedStrings.xml><?xml version="1.0" encoding="utf-8"?>
<sst xmlns="http://schemas.openxmlformats.org/spreadsheetml/2006/main" count="38" uniqueCount="34">
  <si>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</si>
  <si>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</si>
  <si>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</si>
  <si>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女</t>
    <phoneticPr fontId="3" type="noConversion"/>
  </si>
  <si>
    <t>男</t>
    <phoneticPr fontId="3" type="noConversion"/>
  </si>
  <si>
    <t>件數</t>
    <phoneticPr fontId="4" type="noConversion"/>
  </si>
  <si>
    <t>金額</t>
    <phoneticPr fontId="4" type="noConversion"/>
  </si>
  <si>
    <t>預防職業病健檢給付件數及金額－按性別及縣市分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</si>
  <si>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</si>
  <si>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</si>
  <si>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</si>
  <si>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</si>
  <si>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</si>
  <si>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</si>
  <si>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</si>
  <si>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</si>
  <si>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</si>
  <si>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</si>
  <si>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</si>
  <si>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</si>
  <si>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</si>
  <si>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</si>
  <si>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</si>
  <si>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</si>
  <si>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</si>
  <si>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</si>
  <si>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</si>
  <si>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</si>
  <si>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</si>
  <si>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</si>
  <si>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</si>
  <si>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 xml:space="preserve">其他
</t>
    </r>
    <r>
      <rPr>
        <sz val="12"/>
        <rFont val="Arial"/>
        <family val="2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Arial"/>
        <family val="2"/>
      </rPr>
      <t>)</t>
    </r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</si>
  <si>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</si>
  <si>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預防職業病健檢之健康追蹤檢查部分案件無細項分類，故細項加總容與總計不合。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
　　　此項被保險人無地區資料。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</si>
</sst>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8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28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0" fontId="10" fillId="0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vertical="top" wrapText="1"/>
    </xf>
    <xf numFmtId="0" fontId="14" fillId="0" borderId="7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9"/>
  <sheetViews>
    <sheetView tabSelected="1" view="pageBreakPreview" zoomScaleNormal="8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4.625" style="2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0" t="s">
        <v>7</v>
      </c>
      <c r="B1" s="21"/>
      <c r="C1" s="21"/>
      <c r="D1" s="21"/>
      <c r="E1" s="21"/>
      <c r="F1" s="21"/>
      <c r="G1" s="21"/>
    </row>
    <row r="2" spans="1:8" ht="18" customHeight="1">
      <c r="C2" s="4"/>
      <c r="D2" s="7" t="s">
        <v>0</v>
      </c>
      <c r="G2" s="3" t="s">
        <v>1</v>
      </c>
      <c r="H2" s="3"/>
    </row>
    <row r="3" spans="1:8" s="8" customFormat="1" ht="25.5" customHeight="1">
      <c r="A3" s="26" t="s">
        <v>2</v>
      </c>
      <c r="B3" s="24" t="s">
        <v>32</v>
      </c>
      <c r="C3" s="24"/>
      <c r="D3" s="22" t="s">
        <v>4</v>
      </c>
      <c r="E3" s="25"/>
      <c r="F3" s="22" t="s">
        <v>3</v>
      </c>
      <c r="G3" s="23"/>
    </row>
    <row r="4" spans="1:8" s="11" customFormat="1" ht="25.5" customHeight="1">
      <c r="A4" s="27"/>
      <c r="B4" s="9" t="s">
        <v>5</v>
      </c>
      <c r="C4" s="9" t="s">
        <v>6</v>
      </c>
      <c r="D4" s="9" t="s">
        <v>5</v>
      </c>
      <c r="E4" s="9" t="s">
        <v>6</v>
      </c>
      <c r="F4" s="12" t="s">
        <v>5</v>
      </c>
      <c r="G4" s="10" t="s">
        <v>6</v>
      </c>
    </row>
    <row r="5" spans="1:8" ht="24" customHeight="1">
      <c r="A5" s="14" t="s">
        <v>8</v>
      </c>
      <c r="B5" s="5">
        <f>SUM(B6:B28)+(3)</f>
        <v>262915</v>
      </c>
      <c r="C5" s="5">
        <f>SUM(C6:C28)+(2518)</f>
        <v>265884910</v>
      </c>
      <c r="D5" s="5">
        <f>SUM(D6:D28)+(3)</f>
        <v>190188</v>
      </c>
      <c r="E5" s="5">
        <f>SUM(E6:E28)+(2518)</f>
        <v>191823424</v>
      </c>
      <c r="F5" s="5">
        <f>SUM(F6:F28)</f>
        <v>72727</v>
      </c>
      <c r="G5" s="5">
        <f>SUM(G6:G28)</f>
        <v>74061486</v>
      </c>
    </row>
    <row r="6" spans="1:8" ht="24" customHeight="1">
      <c r="A6" s="15" t="s">
        <v>9</v>
      </c>
      <c r="B6" s="5">
        <f t="shared" ref="B6:C28" si="0">D6+F6</f>
        <v>18527</v>
      </c>
      <c r="C6" s="5">
        <f t="shared" si="0"/>
        <v>17606248</v>
      </c>
      <c r="D6" s="5">
        <v>11063</v>
      </c>
      <c r="E6" s="5">
        <v>10529139</v>
      </c>
      <c r="F6" s="5">
        <v>7464</v>
      </c>
      <c r="G6" s="5">
        <v>7077109</v>
      </c>
    </row>
    <row r="7" spans="1:8" ht="24" customHeight="1">
      <c r="A7" s="15" t="s">
        <v>10</v>
      </c>
      <c r="B7" s="5">
        <f t="shared" si="0"/>
        <v>21709</v>
      </c>
      <c r="C7" s="5">
        <f t="shared" si="0"/>
        <v>21023398</v>
      </c>
      <c r="D7" s="5">
        <v>15042</v>
      </c>
      <c r="E7" s="5">
        <v>14295430</v>
      </c>
      <c r="F7" s="5">
        <v>6667</v>
      </c>
      <c r="G7" s="5">
        <v>6727968</v>
      </c>
    </row>
    <row r="8" spans="1:8" ht="24" customHeight="1">
      <c r="A8" s="15" t="s">
        <v>11</v>
      </c>
      <c r="B8" s="5">
        <f t="shared" si="0"/>
        <v>39310</v>
      </c>
      <c r="C8" s="5">
        <f t="shared" si="0"/>
        <v>41890078</v>
      </c>
      <c r="D8" s="5">
        <v>28537</v>
      </c>
      <c r="E8" s="5">
        <v>29910460</v>
      </c>
      <c r="F8" s="5">
        <v>10773</v>
      </c>
      <c r="G8" s="5">
        <v>11979618</v>
      </c>
    </row>
    <row r="9" spans="1:8" ht="24" customHeight="1">
      <c r="A9" s="15" t="s">
        <v>12</v>
      </c>
      <c r="B9" s="5">
        <f t="shared" si="0"/>
        <v>27682</v>
      </c>
      <c r="C9" s="5">
        <f t="shared" si="0"/>
        <v>26425764</v>
      </c>
      <c r="D9" s="5">
        <v>21577</v>
      </c>
      <c r="E9" s="5">
        <v>20685924</v>
      </c>
      <c r="F9" s="5">
        <v>6105</v>
      </c>
      <c r="G9" s="5">
        <v>5739840</v>
      </c>
    </row>
    <row r="10" spans="1:8" ht="24" customHeight="1">
      <c r="A10" s="15" t="s">
        <v>13</v>
      </c>
      <c r="B10" s="5">
        <f t="shared" si="0"/>
        <v>36329</v>
      </c>
      <c r="C10" s="5">
        <f t="shared" si="0"/>
        <v>36293535</v>
      </c>
      <c r="D10" s="5">
        <v>24987</v>
      </c>
      <c r="E10" s="5">
        <v>25279788</v>
      </c>
      <c r="F10" s="5">
        <v>11342</v>
      </c>
      <c r="G10" s="5">
        <v>11013747</v>
      </c>
    </row>
    <row r="11" spans="1:8" ht="24" customHeight="1">
      <c r="A11" s="15" t="s">
        <v>14</v>
      </c>
      <c r="B11" s="5">
        <f t="shared" si="0"/>
        <v>50568</v>
      </c>
      <c r="C11" s="5">
        <f t="shared" si="0"/>
        <v>51221959</v>
      </c>
      <c r="D11" s="5">
        <v>37442</v>
      </c>
      <c r="E11" s="5">
        <v>37434857</v>
      </c>
      <c r="F11" s="5">
        <v>13126</v>
      </c>
      <c r="G11" s="5">
        <v>13787102</v>
      </c>
    </row>
    <row r="12" spans="1:8" ht="24" customHeight="1">
      <c r="A12" s="16" t="s">
        <v>15</v>
      </c>
      <c r="B12" s="6">
        <f t="shared" si="0"/>
        <v>2737</v>
      </c>
      <c r="C12" s="6">
        <f t="shared" si="0"/>
        <v>2854507</v>
      </c>
      <c r="D12" s="6">
        <v>1893</v>
      </c>
      <c r="E12" s="6">
        <v>1925458</v>
      </c>
      <c r="F12" s="6">
        <v>844</v>
      </c>
      <c r="G12" s="6">
        <v>929049</v>
      </c>
    </row>
    <row r="13" spans="1:8" ht="24" customHeight="1">
      <c r="A13" s="16" t="s">
        <v>16</v>
      </c>
      <c r="B13" s="6">
        <f t="shared" si="0"/>
        <v>9242</v>
      </c>
      <c r="C13" s="6">
        <f t="shared" si="0"/>
        <v>9566673</v>
      </c>
      <c r="D13" s="6">
        <v>6773</v>
      </c>
      <c r="E13" s="6">
        <v>6924974</v>
      </c>
      <c r="F13" s="6">
        <v>2469</v>
      </c>
      <c r="G13" s="6">
        <v>2641699</v>
      </c>
    </row>
    <row r="14" spans="1:8" ht="24" customHeight="1">
      <c r="A14" s="16" t="s">
        <v>17</v>
      </c>
      <c r="B14" s="6">
        <f t="shared" si="0"/>
        <v>5899</v>
      </c>
      <c r="C14" s="6">
        <f t="shared" si="0"/>
        <v>6027617</v>
      </c>
      <c r="D14" s="6">
        <v>4545</v>
      </c>
      <c r="E14" s="6">
        <v>4642804</v>
      </c>
      <c r="F14" s="6">
        <v>1354</v>
      </c>
      <c r="G14" s="6">
        <v>1384813</v>
      </c>
    </row>
    <row r="15" spans="1:8" ht="24" customHeight="1">
      <c r="A15" s="16" t="s">
        <v>18</v>
      </c>
      <c r="B15" s="6">
        <f t="shared" si="0"/>
        <v>12362</v>
      </c>
      <c r="C15" s="6">
        <f t="shared" si="0"/>
        <v>10975575</v>
      </c>
      <c r="D15" s="6">
        <v>9066</v>
      </c>
      <c r="E15" s="6">
        <v>8085119</v>
      </c>
      <c r="F15" s="6">
        <v>3296</v>
      </c>
      <c r="G15" s="6">
        <v>2890456</v>
      </c>
    </row>
    <row r="16" spans="1:8" ht="24" customHeight="1">
      <c r="A16" s="16" t="s">
        <v>19</v>
      </c>
      <c r="B16" s="6">
        <f t="shared" si="0"/>
        <v>2703</v>
      </c>
      <c r="C16" s="6">
        <f t="shared" si="0"/>
        <v>2588597</v>
      </c>
      <c r="D16" s="6">
        <v>1890</v>
      </c>
      <c r="E16" s="6">
        <v>1733390</v>
      </c>
      <c r="F16" s="6">
        <v>813</v>
      </c>
      <c r="G16" s="6">
        <v>855207</v>
      </c>
    </row>
    <row r="17" spans="1:7" ht="24" customHeight="1">
      <c r="A17" s="16" t="s">
        <v>20</v>
      </c>
      <c r="B17" s="6">
        <f t="shared" si="0"/>
        <v>11028</v>
      </c>
      <c r="C17" s="6">
        <f t="shared" si="0"/>
        <v>10460723</v>
      </c>
      <c r="D17" s="6">
        <v>9052</v>
      </c>
      <c r="E17" s="6">
        <v>8676715</v>
      </c>
      <c r="F17" s="6">
        <v>1976</v>
      </c>
      <c r="G17" s="6">
        <v>1784008</v>
      </c>
    </row>
    <row r="18" spans="1:7" ht="24" customHeight="1">
      <c r="A18" s="16" t="s">
        <v>21</v>
      </c>
      <c r="B18" s="6">
        <f t="shared" si="0"/>
        <v>5479</v>
      </c>
      <c r="C18" s="6">
        <f t="shared" si="0"/>
        <v>4669154</v>
      </c>
      <c r="D18" s="6">
        <v>4062</v>
      </c>
      <c r="E18" s="6">
        <v>3480202</v>
      </c>
      <c r="F18" s="6">
        <v>1417</v>
      </c>
      <c r="G18" s="6">
        <v>1188952</v>
      </c>
    </row>
    <row r="19" spans="1:7" ht="24" customHeight="1">
      <c r="A19" s="16" t="s">
        <v>22</v>
      </c>
      <c r="B19" s="6">
        <f t="shared" si="0"/>
        <v>3378</v>
      </c>
      <c r="C19" s="6">
        <f t="shared" si="0"/>
        <v>3515603</v>
      </c>
      <c r="D19" s="6">
        <v>2247</v>
      </c>
      <c r="E19" s="6">
        <v>2301707</v>
      </c>
      <c r="F19" s="6">
        <v>1131</v>
      </c>
      <c r="G19" s="6">
        <v>1213896</v>
      </c>
    </row>
    <row r="20" spans="1:7" ht="24" customHeight="1">
      <c r="A20" s="16" t="s">
        <v>23</v>
      </c>
      <c r="B20" s="6">
        <f t="shared" si="0"/>
        <v>149</v>
      </c>
      <c r="C20" s="6">
        <f t="shared" si="0"/>
        <v>192024</v>
      </c>
      <c r="D20" s="6">
        <v>102</v>
      </c>
      <c r="E20" s="6">
        <v>133072</v>
      </c>
      <c r="F20" s="6">
        <v>47</v>
      </c>
      <c r="G20" s="6">
        <v>58952</v>
      </c>
    </row>
    <row r="21" spans="1:7" ht="24" customHeight="1">
      <c r="A21" s="16" t="s">
        <v>24</v>
      </c>
      <c r="B21" s="6">
        <f t="shared" si="0"/>
        <v>843</v>
      </c>
      <c r="C21" s="6">
        <f t="shared" si="0"/>
        <v>879263</v>
      </c>
      <c r="D21" s="6">
        <v>640</v>
      </c>
      <c r="E21" s="6">
        <v>652475</v>
      </c>
      <c r="F21" s="6">
        <v>203</v>
      </c>
      <c r="G21" s="6">
        <v>226788</v>
      </c>
    </row>
    <row r="22" spans="1:7" ht="24" customHeight="1">
      <c r="A22" s="16" t="s">
        <v>25</v>
      </c>
      <c r="B22" s="6">
        <f t="shared" si="0"/>
        <v>152</v>
      </c>
      <c r="C22" s="6">
        <f t="shared" si="0"/>
        <v>203037</v>
      </c>
      <c r="D22" s="6">
        <v>102</v>
      </c>
      <c r="E22" s="6">
        <v>132282</v>
      </c>
      <c r="F22" s="6">
        <v>50</v>
      </c>
      <c r="G22" s="6">
        <v>70755</v>
      </c>
    </row>
    <row r="23" spans="1:7" ht="24" customHeight="1">
      <c r="A23" s="16" t="s">
        <v>26</v>
      </c>
      <c r="B23" s="6">
        <f t="shared" si="0"/>
        <v>582</v>
      </c>
      <c r="C23" s="6">
        <f t="shared" si="0"/>
        <v>658717</v>
      </c>
      <c r="D23" s="6">
        <v>341</v>
      </c>
      <c r="E23" s="6">
        <v>421681</v>
      </c>
      <c r="F23" s="6">
        <v>241</v>
      </c>
      <c r="G23" s="6">
        <v>237036</v>
      </c>
    </row>
    <row r="24" spans="1:7" ht="24" customHeight="1">
      <c r="A24" s="16" t="s">
        <v>27</v>
      </c>
      <c r="B24" s="6">
        <f t="shared" si="0"/>
        <v>13090</v>
      </c>
      <c r="C24" s="6">
        <f t="shared" si="0"/>
        <v>17697250</v>
      </c>
      <c r="D24" s="6">
        <v>10211</v>
      </c>
      <c r="E24" s="6">
        <v>13959620</v>
      </c>
      <c r="F24" s="6">
        <v>2879</v>
      </c>
      <c r="G24" s="6">
        <v>3737630</v>
      </c>
    </row>
    <row r="25" spans="1:7" ht="24" customHeight="1">
      <c r="A25" s="16" t="s">
        <v>28</v>
      </c>
      <c r="B25" s="6">
        <f t="shared" si="0"/>
        <v>1010</v>
      </c>
      <c r="C25" s="6">
        <f t="shared" si="0"/>
        <v>1014675</v>
      </c>
      <c r="D25" s="6">
        <v>513</v>
      </c>
      <c r="E25" s="6">
        <v>537383</v>
      </c>
      <c r="F25" s="6">
        <v>497</v>
      </c>
      <c r="G25" s="6">
        <v>477292</v>
      </c>
    </row>
    <row r="26" spans="1:7" ht="24" customHeight="1">
      <c r="A26" s="16" t="s">
        <v>29</v>
      </c>
      <c r="B26" s="6">
        <f t="shared" si="0"/>
        <v>133</v>
      </c>
      <c r="C26" s="6">
        <f t="shared" si="0"/>
        <v>117995</v>
      </c>
      <c r="D26" s="6">
        <v>100</v>
      </c>
      <c r="E26" s="6">
        <v>78426</v>
      </c>
      <c r="F26" s="6">
        <v>33</v>
      </c>
      <c r="G26" s="6">
        <v>39569</v>
      </c>
    </row>
    <row r="27" spans="1:7" ht="24" customHeight="1">
      <c r="A27" s="16" t="s">
        <v>30</v>
      </c>
      <c r="B27" s="6">
        <f t="shared" si="0"/>
        <v>0</v>
      </c>
      <c r="C27" s="6">
        <f t="shared" si="0"/>
        <v>0</v>
      </c>
      <c r="D27" s="6">
        <v>0</v>
      </c>
      <c r="E27" s="6">
        <v>0</v>
      </c>
      <c r="F27" s="6">
        <v>0</v>
      </c>
      <c r="G27" s="6">
        <v>0</v>
      </c>
    </row>
    <row r="28" spans="1:7" ht="33">
      <c r="A28" s="17" t="s">
        <v>31</v>
      </c>
      <c r="B28" s="6">
        <f t="shared" si="0"/>
        <v>0</v>
      </c>
      <c r="C28" s="6">
        <f t="shared" si="0"/>
        <v>0</v>
      </c>
      <c r="D28" s="6">
        <v>0</v>
      </c>
      <c r="E28" s="6">
        <v>0</v>
      </c>
      <c r="F28" s="6">
        <v>0</v>
      </c>
      <c r="G28" s="6">
        <v>0</v>
      </c>
    </row>
    <row r="29" spans="1:7" s="13" customFormat="1" ht="66" customHeight="1">
      <c r="A29" s="18" t="s">
        <v>33</v>
      </c>
      <c r="B29" s="19"/>
      <c r="C29" s="19"/>
      <c r="D29" s="19"/>
      <c r="E29" s="19"/>
      <c r="F29" s="19"/>
      <c r="G29" s="19"/>
    </row>
  </sheetData>
  <mergeCells count="6">
    <mergeCell ref="A29:G29"/>
    <mergeCell ref="A1:G1"/>
    <mergeCell ref="F3:G3"/>
    <mergeCell ref="B3:C3"/>
    <mergeCell ref="D3:E3"/>
    <mergeCell ref="A3:A4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2025-02-18T08:27:55Z</dcterms:modified>
</cp:coreProperties>
</file>