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E0A0AD22-5915-4FF5-9AE1-DBFFFBD7F4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4年" sheetId="4" r:id="rId1"/>
    <sheet name="113年" sheetId="3" r:id="rId2"/>
  </sheets>
  <definedNames>
    <definedName name="_xlnm.Print_Area" localSheetId="1">'113年'!$A$1:$D$16</definedName>
    <definedName name="_xlnm.Print_Area" localSheetId="0">'114年'!$A$1:$D$16</definedName>
    <definedName name="_xlnm.Print_Titles" localSheetId="1">'113年'!$A:$A,'113年'!$1:$3</definedName>
    <definedName name="_xlnm.Print_Titles" localSheetId="0">'114年'!$A:$A,'114年'!$1:$3</definedName>
    <definedName name="TABLE" localSheetId="1">'113年'!$A$3:$D$19</definedName>
    <definedName name="TABLE" localSheetId="0">'114年'!$A$3:$D$19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6" i="4" l="1"/>
  <c r="B15" i="4"/>
  <c r="B14" i="4"/>
  <c r="B13" i="4"/>
  <c r="B12" i="4"/>
  <c r="B11" i="4"/>
  <c r="B10" i="4"/>
  <c r="B9" i="4"/>
  <c r="B8" i="4"/>
  <c r="B7" i="4"/>
  <c r="B6" i="4"/>
  <c r="B5" i="4"/>
  <c r="D4" i="4"/>
  <c r="C4" i="4"/>
  <c r="B16" i="3"/>
  <c r="B15" i="3"/>
  <c r="B14" i="3"/>
  <c r="B13" i="3"/>
  <c r="B12" i="3"/>
  <c r="B11" i="3"/>
  <c r="B10" i="3"/>
  <c r="B9" i="3"/>
  <c r="B8" i="3"/>
  <c r="B7" i="3"/>
  <c r="B6" i="3"/>
  <c r="B5" i="3"/>
  <c r="D4" i="3"/>
  <c r="C4" i="3"/>
  <c r="B4" i="4" l="1"/>
  <c r="B4" i="3"/>
</calcChain>
</file>

<file path=xl/sharedStrings.xml><?xml version="1.0" encoding="utf-8"?>
<sst xmlns="http://schemas.openxmlformats.org/spreadsheetml/2006/main" count="40" uniqueCount="21">
  <si>
    <r>
      <t>65</t>
    </r>
    <r>
      <rPr>
        <sz val="12"/>
        <rFont val="標楷體"/>
        <family val="4"/>
        <charset val="136"/>
      </rPr>
      <t>歲以上</t>
    </r>
    <phoneticPr fontId="4" type="noConversion"/>
  </si>
  <si>
    <t>勞工職業災害保險被保險人數－按性別及年齡組別分</t>
    <phoneticPr fontId="4" type="noConversion"/>
  </si>
  <si>
    <r>
      <rPr>
        <sz val="12"/>
        <rFont val="標楷體"/>
        <family val="4"/>
        <charset val="136"/>
      </rPr>
      <t>單位：人</t>
    </r>
    <phoneticPr fontId="10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</si>
  <si>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</si>
  <si>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sz val="12"/>
        <rFont val="標楷體"/>
        <family val="4"/>
        <charset val="136"/>
      </rPr>
      <t>總計</t>
    </r>
    <phoneticPr fontId="2" type="noConversion"/>
  </si>
  <si>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</si>
  <si>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</si>
  <si>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4"/>
        <rFont val="Times New Roman"/>
        <family val="1"/>
      </rPr>
      <t>113</t>
    </r>
    <r>
      <rPr>
        <sz val="14"/>
        <rFont val="標楷體"/>
        <family val="4"/>
        <charset val="136"/>
      </rPr>
      <t>年底</t>
    </r>
    <phoneticPr fontId="4" type="noConversion"/>
  </si>
  <si>
    <r>
      <rPr>
        <b/>
        <sz val="12"/>
        <rFont val="標楷體"/>
        <family val="4"/>
        <charset val="136"/>
      </rPr>
      <t>總計</t>
    </r>
    <phoneticPr fontId="10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</si>
  <si>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</si>
  <si>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  <phoneticPr fontId="10" type="noConversion"/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</si>
  <si>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</si>
  <si>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</si>
  <si>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</si>
  <si>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</si>
  <si>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</si>
  <si>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</si>
  <si>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  <phoneticPr fontId="10" type="noConversion"/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</si>
  <si>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</si>
  <si>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</si>
  <si>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rPr>
        <sz val="14"/>
        <rFont val="Times New Roman"/>
        <family val="1"/>
      </rPr>
      <t>114</t>
    </r>
    <r>
      <rPr>
        <sz val="14"/>
        <rFont val="標楷體"/>
        <family val="4"/>
        <charset val="136"/>
      </rPr>
      <t>年底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</si>
</sst>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#,##0;\-\ #,###;&quot;-&quot;;_-@"/>
  </numFmts>
  <fonts count="18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6"/>
      <name val="華康楷書體W5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b/>
      <sz val="14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4"/>
      <name val="Times New Roman"/>
      <family val="1"/>
    </font>
    <font>
      <sz val="14"/>
      <name val="Arial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176" fontId="8" fillId="0" borderId="4" xfId="0" applyNumberFormat="1" applyFont="1" applyFill="1" applyBorder="1" applyAlignment="1">
      <alignment vertical="center"/>
    </xf>
    <xf numFmtId="176" fontId="8" fillId="0" borderId="5" xfId="0" applyNumberFormat="1" applyFont="1" applyFill="1" applyBorder="1" applyAlignment="1">
      <alignment vertical="center"/>
    </xf>
    <xf numFmtId="176" fontId="9" fillId="0" borderId="6" xfId="1" applyNumberFormat="1" applyFont="1" applyFill="1" applyBorder="1" applyAlignment="1">
      <alignment vertical="center"/>
    </xf>
    <xf numFmtId="176" fontId="9" fillId="0" borderId="0" xfId="1" applyNumberFormat="1" applyFont="1" applyFill="1" applyBorder="1" applyAlignment="1">
      <alignment vertical="center"/>
    </xf>
    <xf numFmtId="176" fontId="9" fillId="0" borderId="7" xfId="1" applyNumberFormat="1" applyFont="1" applyFill="1" applyBorder="1" applyAlignment="1">
      <alignment vertical="center"/>
    </xf>
    <xf numFmtId="176" fontId="9" fillId="0" borderId="8" xfId="1" applyNumberFormat="1" applyFont="1" applyFill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right"/>
    </xf>
    <xf numFmtId="0" fontId="13" fillId="0" borderId="3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top" wrapText="1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EEBEA"/>
      <color rgb="FFE9E4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7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6931E-7DDD-4E69-BD38-7832B4796E1C}">
  <dimension ref="A1:BH21"/>
  <sheetViews>
    <sheetView tabSelected="1" view="pageBreakPreview" zoomScale="80" zoomScaleNormal="70" zoomScaleSheetLayoutView="80" workbookViewId="0">
      <selection sqref="A1:D1"/>
    </sheetView>
  </sheetViews>
  <sheetFormatPr defaultColWidth="9" defaultRowHeight="15.75"/>
  <cols>
    <col min="1" max="1" width="20" style="21" customWidth="1"/>
    <col min="2" max="4" width="20" style="1" customWidth="1"/>
    <col min="5" max="7" width="10.75" style="1" customWidth="1"/>
    <col min="8" max="16384" width="9" style="1"/>
  </cols>
  <sheetData>
    <row r="1" spans="1:9" ht="27.75" customHeight="1">
      <c r="A1" s="22" t="s">
        <v>1</v>
      </c>
      <c r="B1" s="23"/>
      <c r="C1" s="23"/>
      <c r="D1" s="23"/>
      <c r="F1" s="21"/>
    </row>
    <row r="2" spans="1:9" ht="27.75" customHeight="1">
      <c r="A2" s="13"/>
      <c r="B2" s="24" t="s">
        <v>20</v>
      </c>
      <c r="C2" s="25"/>
      <c r="D2" s="14" t="s">
        <v>2</v>
      </c>
      <c r="H2" s="3"/>
      <c r="I2" s="21"/>
    </row>
    <row r="3" spans="1:9" s="21" customFormat="1" ht="27.75" customHeight="1">
      <c r="A3" s="15" t="s">
        <v>3</v>
      </c>
      <c r="B3" s="16" t="s">
        <v>4</v>
      </c>
      <c r="C3" s="16" t="s">
        <v>5</v>
      </c>
      <c r="D3" s="17" t="s">
        <v>6</v>
      </c>
    </row>
    <row r="4" spans="1:9" ht="28.9" customHeight="1">
      <c r="A4" s="18" t="s">
        <v>8</v>
      </c>
      <c r="B4" s="7">
        <f t="shared" ref="B4:D4" si="0">SUM(B5:B16)</f>
        <v>11297392</v>
      </c>
      <c r="C4" s="8">
        <f t="shared" si="0"/>
        <v>5617965</v>
      </c>
      <c r="D4" s="8">
        <f t="shared" si="0"/>
        <v>5679427</v>
      </c>
    </row>
    <row r="5" spans="1:9" ht="28.9" customHeight="1">
      <c r="A5" s="19" t="s">
        <v>9</v>
      </c>
      <c r="B5" s="9">
        <f>SUM(C5:D5)</f>
        <v>267</v>
      </c>
      <c r="C5" s="10">
        <v>121</v>
      </c>
      <c r="D5" s="10">
        <v>146</v>
      </c>
    </row>
    <row r="6" spans="1:9" ht="28.9" customHeight="1">
      <c r="A6" s="19" t="s">
        <v>10</v>
      </c>
      <c r="B6" s="9">
        <f t="shared" ref="B6:B16" si="1">SUM(C6:D6)</f>
        <v>125457</v>
      </c>
      <c r="C6" s="10">
        <v>65704</v>
      </c>
      <c r="D6" s="10">
        <v>59753</v>
      </c>
    </row>
    <row r="7" spans="1:9" ht="28.9" customHeight="1">
      <c r="A7" s="19" t="s">
        <v>11</v>
      </c>
      <c r="B7" s="9">
        <f t="shared" si="1"/>
        <v>631587</v>
      </c>
      <c r="C7" s="10">
        <v>301536</v>
      </c>
      <c r="D7" s="10">
        <v>330051</v>
      </c>
    </row>
    <row r="8" spans="1:9" ht="28.9" customHeight="1">
      <c r="A8" s="19" t="s">
        <v>12</v>
      </c>
      <c r="B8" s="9">
        <f t="shared" si="1"/>
        <v>1245859</v>
      </c>
      <c r="C8" s="10">
        <v>628801</v>
      </c>
      <c r="D8" s="10">
        <v>617058</v>
      </c>
    </row>
    <row r="9" spans="1:9" ht="28.9" customHeight="1">
      <c r="A9" s="19" t="s">
        <v>13</v>
      </c>
      <c r="B9" s="9">
        <f t="shared" si="1"/>
        <v>1385682</v>
      </c>
      <c r="C9" s="10">
        <v>715605</v>
      </c>
      <c r="D9" s="10">
        <v>670077</v>
      </c>
    </row>
    <row r="10" spans="1:9" ht="28.9" customHeight="1">
      <c r="A10" s="19" t="s">
        <v>14</v>
      </c>
      <c r="B10" s="9">
        <f t="shared" si="1"/>
        <v>1353486</v>
      </c>
      <c r="C10" s="10">
        <v>694845</v>
      </c>
      <c r="D10" s="10">
        <v>658641</v>
      </c>
    </row>
    <row r="11" spans="1:9" ht="28.9" customHeight="1">
      <c r="A11" s="19" t="s">
        <v>15</v>
      </c>
      <c r="B11" s="9">
        <f t="shared" si="1"/>
        <v>1558972</v>
      </c>
      <c r="C11" s="10">
        <v>763500</v>
      </c>
      <c r="D11" s="10">
        <v>795472</v>
      </c>
    </row>
    <row r="12" spans="1:9" ht="28.9" customHeight="1">
      <c r="A12" s="19" t="s">
        <v>16</v>
      </c>
      <c r="B12" s="9">
        <f t="shared" si="1"/>
        <v>1575933</v>
      </c>
      <c r="C12" s="10">
        <v>760829</v>
      </c>
      <c r="D12" s="10">
        <v>815104</v>
      </c>
    </row>
    <row r="13" spans="1:9" ht="28.9" customHeight="1">
      <c r="A13" s="19" t="s">
        <v>17</v>
      </c>
      <c r="B13" s="9">
        <f t="shared" si="1"/>
        <v>1241533</v>
      </c>
      <c r="C13" s="10">
        <v>592499</v>
      </c>
      <c r="D13" s="10">
        <v>649034</v>
      </c>
    </row>
    <row r="14" spans="1:9" ht="28.9" customHeight="1">
      <c r="A14" s="19" t="s">
        <v>18</v>
      </c>
      <c r="B14" s="9">
        <f t="shared" si="1"/>
        <v>1095044</v>
      </c>
      <c r="C14" s="10">
        <v>522769</v>
      </c>
      <c r="D14" s="10">
        <v>572275</v>
      </c>
    </row>
    <row r="15" spans="1:9" ht="28.9" customHeight="1">
      <c r="A15" s="19" t="s">
        <v>19</v>
      </c>
      <c r="B15" s="9">
        <f t="shared" si="1"/>
        <v>693272</v>
      </c>
      <c r="C15" s="10">
        <v>353439</v>
      </c>
      <c r="D15" s="10">
        <v>339833</v>
      </c>
    </row>
    <row r="16" spans="1:9" ht="28.9" customHeight="1">
      <c r="A16" s="20" t="s">
        <v>0</v>
      </c>
      <c r="B16" s="11">
        <f t="shared" si="1"/>
        <v>390300</v>
      </c>
      <c r="C16" s="12">
        <v>218317</v>
      </c>
      <c r="D16" s="12">
        <v>171983</v>
      </c>
      <c r="E16" s="5"/>
      <c r="F16" s="5"/>
      <c r="G16" s="5"/>
    </row>
    <row r="17" spans="1:60" s="4" customFormat="1" ht="36" customHeight="1">
      <c r="A17" s="3"/>
      <c r="B17" s="3"/>
      <c r="C17" s="3"/>
      <c r="D17" s="3"/>
      <c r="E17" s="27"/>
      <c r="F17" s="27"/>
      <c r="G17" s="27"/>
      <c r="M17" s="3"/>
      <c r="T17" s="3"/>
      <c r="AA17" s="3"/>
      <c r="AI17" s="3"/>
      <c r="BH17" s="3"/>
    </row>
    <row r="18" spans="1:60">
      <c r="B18" s="21"/>
      <c r="C18" s="21"/>
      <c r="D18" s="21"/>
    </row>
    <row r="20" spans="1:60">
      <c r="E20" s="21"/>
      <c r="F20" s="21"/>
    </row>
    <row r="21" spans="1:60">
      <c r="E21" s="26"/>
      <c r="F21" s="26"/>
      <c r="G21" s="26"/>
    </row>
  </sheetData>
  <mergeCells count="4">
    <mergeCell ref="A1:D1"/>
    <mergeCell ref="B2:C2"/>
    <mergeCell ref="E17:G17"/>
    <mergeCell ref="E21:G21"/>
  </mergeCells>
  <phoneticPr fontId="10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21"/>
  <sheetViews>
    <sheetView view="pageBreakPreview" zoomScale="80" zoomScaleNormal="70" zoomScaleSheetLayoutView="80" workbookViewId="0">
      <selection sqref="A1:D1"/>
    </sheetView>
  </sheetViews>
  <sheetFormatPr defaultColWidth="9" defaultRowHeight="15.75"/>
  <cols>
    <col min="1" max="1" width="20" style="2" customWidth="1"/>
    <col min="2" max="4" width="20" style="1" customWidth="1"/>
    <col min="5" max="7" width="10.75" style="1" customWidth="1"/>
    <col min="8" max="16384" width="9" style="1"/>
  </cols>
  <sheetData>
    <row r="1" spans="1:9" ht="27.75" customHeight="1">
      <c r="A1" s="22" t="s">
        <v>1</v>
      </c>
      <c r="B1" s="23"/>
      <c r="C1" s="23"/>
      <c r="D1" s="23"/>
      <c r="F1" s="2"/>
    </row>
    <row r="2" spans="1:9" ht="27.75" customHeight="1">
      <c r="A2" s="13"/>
      <c r="B2" s="24" t="s">
        <v>7</v>
      </c>
      <c r="C2" s="25"/>
      <c r="D2" s="14" t="s">
        <v>2</v>
      </c>
      <c r="H2" s="3"/>
      <c r="I2" s="2"/>
    </row>
    <row r="3" spans="1:9" s="2" customFormat="1" ht="27.75" customHeight="1">
      <c r="A3" s="15" t="s">
        <v>3</v>
      </c>
      <c r="B3" s="16" t="s">
        <v>4</v>
      </c>
      <c r="C3" s="16" t="s">
        <v>5</v>
      </c>
      <c r="D3" s="17" t="s">
        <v>6</v>
      </c>
    </row>
    <row r="4" spans="1:9" ht="28.9" customHeight="1">
      <c r="A4" s="18" t="s">
        <v>8</v>
      </c>
      <c r="B4" s="7">
        <f t="shared" ref="B4:D4" si="0">SUM(B5:B16)</f>
        <v>11235050</v>
      </c>
      <c r="C4" s="8">
        <f t="shared" si="0"/>
        <v>5597714</v>
      </c>
      <c r="D4" s="8">
        <f t="shared" si="0"/>
        <v>5637336</v>
      </c>
    </row>
    <row r="5" spans="1:9" ht="28.9" customHeight="1">
      <c r="A5" s="19" t="s">
        <v>9</v>
      </c>
      <c r="B5" s="9">
        <f>SUM(C5:D5)</f>
        <v>67</v>
      </c>
      <c r="C5" s="10">
        <v>45</v>
      </c>
      <c r="D5" s="10">
        <v>22</v>
      </c>
    </row>
    <row r="6" spans="1:9" ht="28.9" customHeight="1">
      <c r="A6" s="19" t="s">
        <v>10</v>
      </c>
      <c r="B6" s="9">
        <f t="shared" ref="B6:B16" si="1">SUM(C6:D6)</f>
        <v>123486</v>
      </c>
      <c r="C6" s="10">
        <v>65698</v>
      </c>
      <c r="D6" s="10">
        <v>57788</v>
      </c>
    </row>
    <row r="7" spans="1:9" ht="28.9" customHeight="1">
      <c r="A7" s="19" t="s">
        <v>11</v>
      </c>
      <c r="B7" s="9">
        <f t="shared" si="1"/>
        <v>674346</v>
      </c>
      <c r="C7" s="10">
        <v>326303</v>
      </c>
      <c r="D7" s="10">
        <v>348043</v>
      </c>
    </row>
    <row r="8" spans="1:9" ht="28.9" customHeight="1">
      <c r="A8" s="19" t="s">
        <v>12</v>
      </c>
      <c r="B8" s="9">
        <f t="shared" si="1"/>
        <v>1247857</v>
      </c>
      <c r="C8" s="10">
        <v>632393</v>
      </c>
      <c r="D8" s="10">
        <v>615464</v>
      </c>
    </row>
    <row r="9" spans="1:9" ht="28.9" customHeight="1">
      <c r="A9" s="19" t="s">
        <v>13</v>
      </c>
      <c r="B9" s="9">
        <f t="shared" si="1"/>
        <v>1385805</v>
      </c>
      <c r="C9" s="10">
        <v>719437</v>
      </c>
      <c r="D9" s="10">
        <v>666368</v>
      </c>
    </row>
    <row r="10" spans="1:9" ht="28.9" customHeight="1">
      <c r="A10" s="19" t="s">
        <v>14</v>
      </c>
      <c r="B10" s="9">
        <f t="shared" si="1"/>
        <v>1350545</v>
      </c>
      <c r="C10" s="10">
        <v>688425</v>
      </c>
      <c r="D10" s="10">
        <v>662120</v>
      </c>
    </row>
    <row r="11" spans="1:9" ht="28.9" customHeight="1">
      <c r="A11" s="19" t="s">
        <v>15</v>
      </c>
      <c r="B11" s="9">
        <f t="shared" si="1"/>
        <v>1599139</v>
      </c>
      <c r="C11" s="10">
        <v>780998</v>
      </c>
      <c r="D11" s="10">
        <v>818141</v>
      </c>
    </row>
    <row r="12" spans="1:9" ht="28.9" customHeight="1">
      <c r="A12" s="19" t="s">
        <v>16</v>
      </c>
      <c r="B12" s="9">
        <f t="shared" si="1"/>
        <v>1525576</v>
      </c>
      <c r="C12" s="10">
        <v>737211</v>
      </c>
      <c r="D12" s="10">
        <v>788365</v>
      </c>
    </row>
    <row r="13" spans="1:9" ht="28.9" customHeight="1">
      <c r="A13" s="19" t="s">
        <v>17</v>
      </c>
      <c r="B13" s="9">
        <f t="shared" si="1"/>
        <v>1225197</v>
      </c>
      <c r="C13" s="10">
        <v>585929</v>
      </c>
      <c r="D13" s="10">
        <v>639268</v>
      </c>
    </row>
    <row r="14" spans="1:9" ht="28.9" customHeight="1">
      <c r="A14" s="19" t="s">
        <v>18</v>
      </c>
      <c r="B14" s="9">
        <f t="shared" si="1"/>
        <v>1079599</v>
      </c>
      <c r="C14" s="10">
        <v>516959</v>
      </c>
      <c r="D14" s="10">
        <v>562640</v>
      </c>
    </row>
    <row r="15" spans="1:9" ht="28.9" customHeight="1">
      <c r="A15" s="19" t="s">
        <v>19</v>
      </c>
      <c r="B15" s="9">
        <f t="shared" si="1"/>
        <v>677046</v>
      </c>
      <c r="C15" s="10">
        <v>347738</v>
      </c>
      <c r="D15" s="10">
        <v>329308</v>
      </c>
    </row>
    <row r="16" spans="1:9" ht="28.9" customHeight="1">
      <c r="A16" s="20" t="s">
        <v>0</v>
      </c>
      <c r="B16" s="11">
        <f t="shared" si="1"/>
        <v>346387</v>
      </c>
      <c r="C16" s="12">
        <v>196578</v>
      </c>
      <c r="D16" s="12">
        <v>149809</v>
      </c>
      <c r="E16" s="5"/>
      <c r="F16" s="5"/>
      <c r="G16" s="5"/>
    </row>
    <row r="17" spans="1:60" s="4" customFormat="1" ht="36" customHeight="1">
      <c r="A17" s="3"/>
      <c r="B17" s="3"/>
      <c r="C17" s="3"/>
      <c r="D17" s="3"/>
      <c r="E17" s="27"/>
      <c r="F17" s="27"/>
      <c r="G17" s="27"/>
      <c r="M17" s="3"/>
      <c r="T17" s="3"/>
      <c r="AA17" s="3"/>
      <c r="AI17" s="3"/>
      <c r="BH17" s="3"/>
    </row>
    <row r="18" spans="1:60">
      <c r="B18" s="6"/>
      <c r="C18" s="6"/>
      <c r="D18" s="6"/>
    </row>
    <row r="20" spans="1:60">
      <c r="E20" s="2"/>
      <c r="F20" s="2"/>
    </row>
    <row r="21" spans="1:60">
      <c r="E21" s="26"/>
      <c r="F21" s="26"/>
      <c r="G21" s="26"/>
    </row>
  </sheetData>
  <mergeCells count="4">
    <mergeCell ref="A1:D1"/>
    <mergeCell ref="B2:C2"/>
    <mergeCell ref="E21:G21"/>
    <mergeCell ref="E17:G17"/>
  </mergeCells>
  <phoneticPr fontId="10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6</vt:i4>
      </vt:variant>
    </vt:vector>
  </HeadingPairs>
  <TitlesOfParts>
    <vt:vector size="8" baseType="lpstr">
      <vt:lpstr>114年</vt:lpstr>
      <vt:lpstr>113年</vt:lpstr>
      <vt:lpstr>'113年'!Print_Area</vt:lpstr>
      <vt:lpstr>'114年'!Print_Area</vt:lpstr>
      <vt:lpstr>'113年'!Print_Titles</vt:lpstr>
      <vt:lpstr>'114年'!Print_Titles</vt:lpstr>
      <vt:lpstr>'113年'!TABLE</vt:lpstr>
      <vt:lpstr>'114年'!TABLE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2021-03-11T06:15:49Z</dcterms:created>
  <dcterms:modified xsi:type="dcterms:W3CDTF">2026-02-13T01:58:18Z</dcterms:modified>
</cp:coreProperties>
</file>