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CD8F36DD-A3E0-43D4-BFEC-82967672674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4年" sheetId="4" r:id="rId1"/>
  </sheets>
  <definedNames>
    <definedName name="_xlnm.Print_Area" localSheetId="0">'114年'!$A$1:$D$15</definedName>
    <definedName name="_xlnm.Print_Titles" localSheetId="0">'114年'!$A:$A,'114年'!$1:$3</definedName>
    <definedName name="TABLE" localSheetId="0">'114年'!$A$3:$D$18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5" i="4" l="1"/>
  <c r="B14" i="4"/>
  <c r="B13" i="4"/>
  <c r="B12" i="4"/>
  <c r="B11" i="4"/>
  <c r="B10" i="4"/>
  <c r="B9" i="4"/>
  <c r="B8" i="4"/>
  <c r="B7" i="4"/>
  <c r="B6" i="4"/>
  <c r="B5" i="4"/>
  <c r="D4" i="4"/>
  <c r="C4" i="4"/>
  <c r="B4" i="4" l="1"/>
</calcChain>
</file>

<file path=xl/sharedStrings.xml><?xml version="1.0" encoding="utf-8"?>
<sst xmlns="http://schemas.openxmlformats.org/spreadsheetml/2006/main" count="19" uniqueCount="19">
  <si>
    <t>男</t>
  </si>
  <si>
    <t>女</t>
  </si>
  <si>
    <t>項目別</t>
    <phoneticPr fontId="4" type="noConversion"/>
  </si>
  <si>
    <t>單位：人</t>
    <phoneticPr fontId="10" type="noConversion"/>
  </si>
  <si>
    <t>總計</t>
    <phoneticPr fontId="2" type="noConversion"/>
  </si>
  <si>
    <r>
      <t>114</t>
    </r>
    <r>
      <rPr>
        <sz val="14"/>
        <rFont val="標楷體"/>
        <family val="4"/>
        <charset val="136"/>
      </rPr>
      <t>年底</t>
    </r>
    <phoneticPr fontId="4" type="noConversion"/>
  </si>
  <si>
    <t>勞工退休金新制提繳人數－按性別及月提繳工資級距組別分</t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</si>
  <si>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</si>
  <si>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 xml:space="preserve">組
</t>
    </r>
    <r>
      <rPr>
        <sz val="12"/>
        <rFont val="Times New Roman"/>
        <family val="1"/>
      </rPr>
      <t>(7,500</t>
    </r>
    <r>
      <rPr>
        <sz val="12"/>
        <rFont val="標楷體"/>
        <family val="4"/>
        <charset val="136"/>
      </rPr>
      <t>元以下</t>
    </r>
    <r>
      <rPr>
        <sz val="12"/>
        <rFont val="Times New Roman"/>
        <family val="1"/>
      </rPr>
      <t>)</t>
    </r>
    <phoneticPr fontId="10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</si>
  <si>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 xml:space="preserve">組
</t>
    </r>
    <r>
      <rPr>
        <sz val="12"/>
        <rFont val="Times New Roman"/>
        <family val="1"/>
      </rPr>
      <t>(7,501~13,500</t>
    </r>
    <r>
      <rPr>
        <sz val="12"/>
        <rFont val="標楷體"/>
        <family val="4"/>
        <charset val="136"/>
      </rPr>
      <t>元</t>
    </r>
    <r>
      <rPr>
        <sz val="12"/>
        <rFont val="Times New Roman"/>
        <family val="1"/>
      </rPr>
      <t>)</t>
    </r>
    <phoneticPr fontId="10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</si>
  <si>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 xml:space="preserve">組
</t>
    </r>
    <r>
      <rPr>
        <sz val="12"/>
        <rFont val="Times New Roman"/>
        <family val="1"/>
      </rPr>
      <t>(13,501~23,100</t>
    </r>
    <r>
      <rPr>
        <sz val="12"/>
        <rFont val="標楷體"/>
        <family val="4"/>
        <charset val="136"/>
      </rPr>
      <t>元</t>
    </r>
    <r>
      <rPr>
        <sz val="12"/>
        <rFont val="Times New Roman"/>
        <family val="1"/>
      </rPr>
      <t>)</t>
    </r>
    <phoneticPr fontId="10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</si>
  <si>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 xml:space="preserve">組
</t>
    </r>
    <r>
      <rPr>
        <sz val="12"/>
        <rFont val="Times New Roman"/>
        <family val="1"/>
      </rPr>
      <t>(23,101~28,800</t>
    </r>
    <r>
      <rPr>
        <sz val="12"/>
        <rFont val="標楷體"/>
        <family val="4"/>
        <charset val="136"/>
      </rPr>
      <t>元</t>
    </r>
    <r>
      <rPr>
        <sz val="12"/>
        <rFont val="Times New Roman"/>
        <family val="1"/>
      </rPr>
      <t>)</t>
    </r>
    <phoneticPr fontId="10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</si>
  <si>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 xml:space="preserve">組
</t>
    </r>
    <r>
      <rPr>
        <sz val="12"/>
        <rFont val="Times New Roman"/>
        <family val="1"/>
      </rPr>
      <t>(28,801~36,300</t>
    </r>
    <r>
      <rPr>
        <sz val="12"/>
        <rFont val="標楷體"/>
        <family val="4"/>
        <charset val="136"/>
      </rPr>
      <t>元</t>
    </r>
    <r>
      <rPr>
        <sz val="12"/>
        <rFont val="Times New Roman"/>
        <family val="1"/>
      </rPr>
      <t>)</t>
    </r>
    <phoneticPr fontId="10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</si>
  <si>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 xml:space="preserve">組
</t>
    </r>
    <r>
      <rPr>
        <sz val="12"/>
        <rFont val="Times New Roman"/>
        <family val="1"/>
      </rPr>
      <t>(36,301~45,800</t>
    </r>
    <r>
      <rPr>
        <sz val="12"/>
        <rFont val="標楷體"/>
        <family val="4"/>
        <charset val="136"/>
      </rPr>
      <t>元</t>
    </r>
    <r>
      <rPr>
        <sz val="12"/>
        <rFont val="Times New Roman"/>
        <family val="1"/>
      </rPr>
      <t>)</t>
    </r>
    <phoneticPr fontId="10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</si>
  <si>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 xml:space="preserve">組
</t>
    </r>
    <r>
      <rPr>
        <sz val="12"/>
        <rFont val="Times New Roman"/>
        <family val="1"/>
      </rPr>
      <t>(45,801~57,800</t>
    </r>
    <r>
      <rPr>
        <sz val="12"/>
        <rFont val="標楷體"/>
        <family val="4"/>
        <charset val="136"/>
      </rPr>
      <t>元</t>
    </r>
    <r>
      <rPr>
        <sz val="12"/>
        <rFont val="Times New Roman"/>
        <family val="1"/>
      </rPr>
      <t>)</t>
    </r>
    <phoneticPr fontId="10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</si>
  <si>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 xml:space="preserve">組
</t>
    </r>
    <r>
      <rPr>
        <sz val="12"/>
        <rFont val="Times New Roman"/>
        <family val="1"/>
      </rPr>
      <t>(57,801~72,800</t>
    </r>
    <r>
      <rPr>
        <sz val="12"/>
        <rFont val="標楷體"/>
        <family val="4"/>
        <charset val="136"/>
      </rPr>
      <t>元</t>
    </r>
    <r>
      <rPr>
        <sz val="12"/>
        <rFont val="Times New Roman"/>
        <family val="1"/>
      </rPr>
      <t>)</t>
    </r>
    <phoneticPr fontId="10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</si>
  <si>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 xml:space="preserve">組
</t>
    </r>
    <r>
      <rPr>
        <sz val="12"/>
        <rFont val="Times New Roman"/>
        <family val="1"/>
      </rPr>
      <t>(72,801~87,600</t>
    </r>
    <r>
      <rPr>
        <sz val="12"/>
        <rFont val="標楷體"/>
        <family val="4"/>
        <charset val="136"/>
      </rPr>
      <t>元</t>
    </r>
    <r>
      <rPr>
        <sz val="12"/>
        <rFont val="Times New Roman"/>
        <family val="1"/>
      </rPr>
      <t>)</t>
    </r>
    <phoneticPr fontId="10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</si>
  <si>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 xml:space="preserve">組
</t>
    </r>
    <r>
      <rPr>
        <sz val="12"/>
        <rFont val="Times New Roman"/>
        <family val="1"/>
      </rPr>
      <t>(87,601~110,100</t>
    </r>
    <r>
      <rPr>
        <sz val="12"/>
        <rFont val="標楷體"/>
        <family val="4"/>
        <charset val="136"/>
      </rPr>
      <t>元</t>
    </r>
    <r>
      <rPr>
        <sz val="12"/>
        <rFont val="Times New Roman"/>
        <family val="1"/>
      </rPr>
      <t>)</t>
    </r>
    <phoneticPr fontId="10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</si>
  <si>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 xml:space="preserve">組
</t>
    </r>
    <r>
      <rPr>
        <sz val="12"/>
        <rFont val="Times New Roman"/>
        <family val="1"/>
      </rPr>
      <t>(110,101</t>
    </r>
    <r>
      <rPr>
        <sz val="12"/>
        <rFont val="標楷體"/>
        <family val="4"/>
        <charset val="136"/>
      </rPr>
      <t>元以上</t>
    </r>
    <r>
      <rPr>
        <sz val="12"/>
        <rFont val="Times New Roman"/>
        <family val="1"/>
      </rPr>
      <t>)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</si>
</sst>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#,##0;\-\ #,###;&quot;-&quot;;_-@"/>
  </numFmts>
  <fonts count="15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6"/>
      <name val="華康楷書體W5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9"/>
      <name val="新細明體"/>
      <family val="1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b/>
      <sz val="12"/>
      <name val="Times New Roman"/>
      <family val="1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2" xfId="0" applyFont="1" applyFill="1" applyBorder="1" applyAlignment="1">
      <alignment horizontal="center" vertical="center"/>
    </xf>
    <xf numFmtId="176" fontId="8" fillId="0" borderId="3" xfId="0" applyNumberFormat="1" applyFont="1" applyFill="1" applyBorder="1" applyAlignment="1">
      <alignment vertical="center"/>
    </xf>
    <xf numFmtId="176" fontId="8" fillId="0" borderId="4" xfId="0" applyNumberFormat="1" applyFont="1" applyFill="1" applyBorder="1" applyAlignment="1">
      <alignment vertical="center"/>
    </xf>
    <xf numFmtId="176" fontId="9" fillId="0" borderId="5" xfId="1" applyNumberFormat="1" applyFont="1" applyFill="1" applyBorder="1" applyAlignment="1">
      <alignment vertical="center"/>
    </xf>
    <xf numFmtId="176" fontId="9" fillId="0" borderId="0" xfId="1" applyNumberFormat="1" applyFont="1" applyFill="1" applyBorder="1" applyAlignment="1">
      <alignment vertical="center"/>
    </xf>
    <xf numFmtId="176" fontId="9" fillId="0" borderId="6" xfId="1" applyNumberFormat="1" applyFont="1" applyFill="1" applyBorder="1" applyAlignment="1">
      <alignment vertical="center"/>
    </xf>
    <xf numFmtId="176" fontId="9" fillId="0" borderId="7" xfId="1" applyNumberFormat="1" applyFont="1" applyFill="1" applyBorder="1" applyAlignment="1">
      <alignment vertical="center"/>
    </xf>
    <xf numFmtId="0" fontId="3" fillId="0" borderId="0" xfId="0" applyFont="1" applyAlignment="1">
      <alignment horizontal="left" vertical="top"/>
    </xf>
    <xf numFmtId="0" fontId="7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colors>
    <mruColors>
      <color rgb="FFEEEBEA"/>
      <color rgb="FFE9E4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C450A-9D97-4A05-B78F-A3642197CBEE}">
  <dimension ref="A1:BH20"/>
  <sheetViews>
    <sheetView tabSelected="1" view="pageBreakPreview" zoomScale="80" zoomScaleNormal="70" zoomScaleSheetLayoutView="80" workbookViewId="0">
      <selection sqref="A1:D1"/>
    </sheetView>
  </sheetViews>
  <sheetFormatPr defaultColWidth="9" defaultRowHeight="15.75"/>
  <cols>
    <col min="1" max="1" width="24.125" style="14" customWidth="1"/>
    <col min="2" max="4" width="20" style="1" customWidth="1"/>
    <col min="5" max="7" width="10.75" style="1" customWidth="1"/>
    <col min="8" max="16384" width="9" style="1"/>
  </cols>
  <sheetData>
    <row r="1" spans="1:60" ht="27.75" customHeight="1">
      <c r="A1" s="20" t="s">
        <v>6</v>
      </c>
      <c r="B1" s="20"/>
      <c r="C1" s="20"/>
      <c r="D1" s="20"/>
      <c r="F1" s="14"/>
    </row>
    <row r="2" spans="1:60" ht="27.75" customHeight="1">
      <c r="B2" s="21" t="s">
        <v>5</v>
      </c>
      <c r="C2" s="21"/>
      <c r="D2" s="5" t="s">
        <v>3</v>
      </c>
      <c r="H2" s="2"/>
      <c r="I2" s="14"/>
    </row>
    <row r="3" spans="1:60" s="14" customFormat="1" ht="27.75" customHeight="1">
      <c r="A3" s="15" t="s">
        <v>2</v>
      </c>
      <c r="B3" s="4" t="s">
        <v>4</v>
      </c>
      <c r="C3" s="4" t="s">
        <v>0</v>
      </c>
      <c r="D3" s="6" t="s">
        <v>1</v>
      </c>
    </row>
    <row r="4" spans="1:60" ht="37.5" customHeight="1">
      <c r="A4" s="16" t="s">
        <v>7</v>
      </c>
      <c r="B4" s="7">
        <f>SUM(B5:B15)</f>
        <v>7779818</v>
      </c>
      <c r="C4" s="8">
        <f>SUM(C5:C15)</f>
        <v>3830020</v>
      </c>
      <c r="D4" s="8">
        <f>SUM(D5:D15)</f>
        <v>3949798</v>
      </c>
    </row>
    <row r="5" spans="1:60" ht="37.5" customHeight="1">
      <c r="A5" s="19" t="s">
        <v>8</v>
      </c>
      <c r="B5" s="9">
        <f>SUM(C5:D5)</f>
        <v>109814</v>
      </c>
      <c r="C5" s="10">
        <v>47019</v>
      </c>
      <c r="D5" s="10">
        <v>62795</v>
      </c>
    </row>
    <row r="6" spans="1:60" ht="37.5" customHeight="1">
      <c r="A6" s="17" t="s">
        <v>9</v>
      </c>
      <c r="B6" s="9">
        <f t="shared" ref="B6:B15" si="0">SUM(C6:D6)</f>
        <v>375995</v>
      </c>
      <c r="C6" s="10">
        <v>157580</v>
      </c>
      <c r="D6" s="10">
        <v>218415</v>
      </c>
    </row>
    <row r="7" spans="1:60" ht="37.5" customHeight="1">
      <c r="A7" s="17" t="s">
        <v>10</v>
      </c>
      <c r="B7" s="9">
        <f t="shared" si="0"/>
        <v>192299</v>
      </c>
      <c r="C7" s="10">
        <v>72260</v>
      </c>
      <c r="D7" s="10">
        <v>120039</v>
      </c>
    </row>
    <row r="8" spans="1:60" ht="37.5" customHeight="1">
      <c r="A8" s="17" t="s">
        <v>11</v>
      </c>
      <c r="B8" s="9">
        <f t="shared" si="0"/>
        <v>1262911</v>
      </c>
      <c r="C8" s="10">
        <v>563178</v>
      </c>
      <c r="D8" s="10">
        <v>699733</v>
      </c>
      <c r="G8" s="3"/>
    </row>
    <row r="9" spans="1:60" ht="37.5" customHeight="1">
      <c r="A9" s="17" t="s">
        <v>12</v>
      </c>
      <c r="B9" s="9">
        <f t="shared" si="0"/>
        <v>1514409</v>
      </c>
      <c r="C9" s="10">
        <v>585459</v>
      </c>
      <c r="D9" s="10">
        <v>928950</v>
      </c>
    </row>
    <row r="10" spans="1:60" ht="37.5" customHeight="1">
      <c r="A10" s="17" t="s">
        <v>13</v>
      </c>
      <c r="B10" s="9">
        <f t="shared" si="0"/>
        <v>1608466</v>
      </c>
      <c r="C10" s="10">
        <v>770307</v>
      </c>
      <c r="D10" s="10">
        <v>838159</v>
      </c>
    </row>
    <row r="11" spans="1:60" ht="37.5" customHeight="1">
      <c r="A11" s="17" t="s">
        <v>14</v>
      </c>
      <c r="B11" s="9">
        <f t="shared" si="0"/>
        <v>961312</v>
      </c>
      <c r="C11" s="10">
        <v>502921</v>
      </c>
      <c r="D11" s="10">
        <v>458391</v>
      </c>
    </row>
    <row r="12" spans="1:60" ht="37.5" customHeight="1">
      <c r="A12" s="17" t="s">
        <v>15</v>
      </c>
      <c r="B12" s="9">
        <f t="shared" si="0"/>
        <v>714099</v>
      </c>
      <c r="C12" s="10">
        <v>415925</v>
      </c>
      <c r="D12" s="10">
        <v>298174</v>
      </c>
    </row>
    <row r="13" spans="1:60" ht="37.5" customHeight="1">
      <c r="A13" s="17" t="s">
        <v>16</v>
      </c>
      <c r="B13" s="9">
        <f t="shared" si="0"/>
        <v>381130</v>
      </c>
      <c r="C13" s="10">
        <v>243950</v>
      </c>
      <c r="D13" s="10">
        <v>137180</v>
      </c>
    </row>
    <row r="14" spans="1:60" ht="37.5" customHeight="1">
      <c r="A14" s="17" t="s">
        <v>17</v>
      </c>
      <c r="B14" s="9">
        <f t="shared" si="0"/>
        <v>291885</v>
      </c>
      <c r="C14" s="10">
        <v>202508</v>
      </c>
      <c r="D14" s="10">
        <v>89377</v>
      </c>
    </row>
    <row r="15" spans="1:60" ht="37.5" customHeight="1">
      <c r="A15" s="18" t="s">
        <v>18</v>
      </c>
      <c r="B15" s="11">
        <f t="shared" si="0"/>
        <v>367498</v>
      </c>
      <c r="C15" s="12">
        <v>268913</v>
      </c>
      <c r="D15" s="12">
        <v>98585</v>
      </c>
    </row>
    <row r="16" spans="1:60" s="3" customFormat="1" ht="36" customHeight="1">
      <c r="A16" s="2"/>
      <c r="B16" s="13"/>
      <c r="C16" s="2"/>
      <c r="D16" s="2"/>
      <c r="E16" s="22"/>
      <c r="F16" s="22"/>
      <c r="G16" s="22"/>
      <c r="M16" s="2"/>
      <c r="T16" s="2"/>
      <c r="AA16" s="2"/>
      <c r="AI16" s="2"/>
      <c r="BH16" s="2"/>
    </row>
    <row r="17" spans="2:7">
      <c r="B17" s="14"/>
      <c r="C17" s="14"/>
      <c r="D17" s="14"/>
    </row>
    <row r="19" spans="2:7">
      <c r="E19" s="14"/>
      <c r="F19" s="14"/>
    </row>
    <row r="20" spans="2:7">
      <c r="E20" s="23"/>
      <c r="F20" s="23"/>
      <c r="G20" s="23"/>
    </row>
  </sheetData>
  <mergeCells count="4">
    <mergeCell ref="A1:D1"/>
    <mergeCell ref="B2:C2"/>
    <mergeCell ref="E16:G16"/>
    <mergeCell ref="E20:G20"/>
  </mergeCells>
  <phoneticPr fontId="10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3</vt:i4>
      </vt:variant>
    </vt:vector>
  </HeadingPairs>
  <TitlesOfParts>
    <vt:vector size="4" baseType="lpstr">
      <vt:lpstr>114年</vt:lpstr>
      <vt:lpstr>'114年'!Print_Area</vt:lpstr>
      <vt:lpstr>'114年'!Print_Titles</vt:lpstr>
      <vt:lpstr>'114年'!TABLE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2021-03-11T06:15:49Z</dcterms:created>
  <dcterms:modified xsi:type="dcterms:W3CDTF">2026-02-09T06:18:10Z</dcterms:modified>
</cp:coreProperties>
</file>