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CB4B92EC-4F7A-4D18-A358-F84AEF4BA796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2" r:id="rId1"/>
    <sheet name="113年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6" i="2" l="1"/>
  <c r="B15" i="2"/>
  <c r="B14" i="2"/>
  <c r="B13" i="2"/>
  <c r="B12" i="2"/>
  <c r="B11" i="2"/>
  <c r="B10" i="2"/>
  <c r="B9" i="2"/>
  <c r="B8" i="2"/>
  <c r="B7" i="2"/>
  <c r="B6" i="2"/>
  <c r="B5" i="2"/>
  <c r="D4" i="2"/>
  <c r="C4" i="2"/>
  <c r="B4" i="2" s="1"/>
  <c r="B5" i="1"/>
  <c r="B6" i="1"/>
  <c r="B7" i="1"/>
  <c r="B8" i="1"/>
  <c r="B9" i="1"/>
  <c r="B10" i="1"/>
  <c r="B11" i="1"/>
  <c r="B12" i="1"/>
  <c r="B13" i="1"/>
  <c r="B14" i="1"/>
  <c r="B15" i="1"/>
  <c r="B16" i="1"/>
  <c r="D4" i="1"/>
  <c r="C4" i="1"/>
  <c r="B4" i="1" l="1"/>
</calcChain>
</file>

<file path=xl/sharedStrings.xml><?xml version="1.0" encoding="utf-8"?>
<sst xmlns="http://schemas.openxmlformats.org/spreadsheetml/2006/main" count="40" uniqueCount="21">
  <si>
    <t>男</t>
    <phoneticPr fontId="2" type="noConversion"/>
  </si>
  <si>
    <t>女</t>
    <phoneticPr fontId="2" type="noConversion"/>
  </si>
  <si>
    <t>項目別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</si>
  <si>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</si>
  <si>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</si>
  <si>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</si>
  <si>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</si>
  <si>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</si>
  <si>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</si>
  <si>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</si>
  <si>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</si>
  <si>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</si>
  <si>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</si>
  <si>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</si>
  <si>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113</t>
    </r>
    <r>
      <rPr>
        <sz val="14"/>
        <color theme="1"/>
        <rFont val="標楷體"/>
        <family val="4"/>
        <charset val="136"/>
      </rPr>
      <t>年底</t>
    </r>
    <phoneticPr fontId="2" type="noConversion"/>
  </si>
  <si>
    <t>單位：人</t>
    <phoneticPr fontId="2" type="noConversion"/>
  </si>
  <si>
    <t>積欠工資墊償基金提繳人數－按性別及年齡組別分</t>
    <phoneticPr fontId="2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</si>
  <si>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</si>
  <si>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</si>
  <si>
    <t>總計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</si>
  <si>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年底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</si>
</sst>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right"/>
    </xf>
    <xf numFmtId="177" fontId="8" fillId="0" borderId="0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3" xfId="1" applyNumberFormat="1" applyFont="1" applyBorder="1">
      <alignment vertical="center"/>
    </xf>
    <xf numFmtId="0" fontId="9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FC8FB-0A35-49E2-AF6E-B060E02ECC78}">
  <dimension ref="A1:D16"/>
  <sheetViews>
    <sheetView tabSelected="1" view="pageBreakPreview" zoomScale="80" zoomScaleNormal="70" zoomScaleSheetLayoutView="80" workbookViewId="0">
      <selection activeCell="H10" sqref="H10"/>
    </sheetView>
  </sheetViews>
  <sheetFormatPr defaultRowHeight="16.5" x14ac:dyDescent="0.25"/>
  <cols>
    <col min="1" max="4" width="20" customWidth="1"/>
  </cols>
  <sheetData>
    <row r="1" spans="1:4" ht="27.75" customHeight="1" x14ac:dyDescent="0.25">
      <c r="A1" s="12" t="s">
        <v>16</v>
      </c>
      <c r="B1" s="12"/>
      <c r="C1" s="12"/>
      <c r="D1" s="12"/>
    </row>
    <row r="2" spans="1:4" ht="27.75" customHeight="1" x14ac:dyDescent="0.25">
      <c r="A2" s="1"/>
      <c r="B2" s="13" t="s">
        <v>20</v>
      </c>
      <c r="C2" s="13"/>
      <c r="D2" s="5" t="s">
        <v>15</v>
      </c>
    </row>
    <row r="3" spans="1:4" ht="27.75" customHeight="1" x14ac:dyDescent="0.25">
      <c r="A3" s="10" t="s">
        <v>2</v>
      </c>
      <c r="B3" s="2" t="s">
        <v>19</v>
      </c>
      <c r="C3" s="2" t="s">
        <v>0</v>
      </c>
      <c r="D3" s="11" t="s">
        <v>1</v>
      </c>
    </row>
    <row r="4" spans="1:4" ht="29.1" customHeight="1" x14ac:dyDescent="0.25">
      <c r="A4" s="9" t="s">
        <v>3</v>
      </c>
      <c r="B4" s="6">
        <f>C4+D4</f>
        <v>8357365</v>
      </c>
      <c r="C4" s="6">
        <f>SUM(C5:C16)</f>
        <v>4265442</v>
      </c>
      <c r="D4" s="6">
        <f>SUM(D5:D16)</f>
        <v>4091923</v>
      </c>
    </row>
    <row r="5" spans="1:4" ht="29.1" customHeight="1" x14ac:dyDescent="0.25">
      <c r="A5" s="3" t="s">
        <v>17</v>
      </c>
      <c r="B5" s="7">
        <f t="shared" ref="B5:B16" si="0">C5+D5</f>
        <v>2</v>
      </c>
      <c r="C5" s="7">
        <v>2</v>
      </c>
      <c r="D5" s="7">
        <v>0</v>
      </c>
    </row>
    <row r="6" spans="1:4" ht="29.1" customHeight="1" x14ac:dyDescent="0.25">
      <c r="A6" s="3" t="s">
        <v>4</v>
      </c>
      <c r="B6" s="7">
        <f t="shared" si="0"/>
        <v>114523</v>
      </c>
      <c r="C6" s="7">
        <v>59326</v>
      </c>
      <c r="D6" s="7">
        <v>55197</v>
      </c>
    </row>
    <row r="7" spans="1:4" ht="29.1" customHeight="1" x14ac:dyDescent="0.25">
      <c r="A7" s="3" t="s">
        <v>5</v>
      </c>
      <c r="B7" s="7">
        <f t="shared" si="0"/>
        <v>563312</v>
      </c>
      <c r="C7" s="7">
        <v>272396</v>
      </c>
      <c r="D7" s="7">
        <v>290916</v>
      </c>
    </row>
    <row r="8" spans="1:4" ht="29.1" customHeight="1" x14ac:dyDescent="0.25">
      <c r="A8" s="3" t="s">
        <v>6</v>
      </c>
      <c r="B8" s="7">
        <f t="shared" si="0"/>
        <v>1070205</v>
      </c>
      <c r="C8" s="7">
        <v>548385</v>
      </c>
      <c r="D8" s="7">
        <v>521820</v>
      </c>
    </row>
    <row r="9" spans="1:4" ht="29.1" customHeight="1" x14ac:dyDescent="0.25">
      <c r="A9" s="3" t="s">
        <v>7</v>
      </c>
      <c r="B9" s="7">
        <f t="shared" si="0"/>
        <v>1145930</v>
      </c>
      <c r="C9" s="7">
        <v>603785</v>
      </c>
      <c r="D9" s="7">
        <v>542145</v>
      </c>
    </row>
    <row r="10" spans="1:4" ht="29.1" customHeight="1" x14ac:dyDescent="0.25">
      <c r="A10" s="3" t="s">
        <v>8</v>
      </c>
      <c r="B10" s="7">
        <f t="shared" si="0"/>
        <v>1065248</v>
      </c>
      <c r="C10" s="7">
        <v>565134</v>
      </c>
      <c r="D10" s="7">
        <v>500114</v>
      </c>
    </row>
    <row r="11" spans="1:4" ht="29.1" customHeight="1" x14ac:dyDescent="0.25">
      <c r="A11" s="3" t="s">
        <v>9</v>
      </c>
      <c r="B11" s="7">
        <f t="shared" si="0"/>
        <v>1155276</v>
      </c>
      <c r="C11" s="7">
        <v>590147</v>
      </c>
      <c r="D11" s="7">
        <v>565129</v>
      </c>
    </row>
    <row r="12" spans="1:4" ht="29.1" customHeight="1" x14ac:dyDescent="0.25">
      <c r="A12" s="3" t="s">
        <v>10</v>
      </c>
      <c r="B12" s="7">
        <f t="shared" si="0"/>
        <v>1104654</v>
      </c>
      <c r="C12" s="7">
        <v>549543</v>
      </c>
      <c r="D12" s="7">
        <v>555111</v>
      </c>
    </row>
    <row r="13" spans="1:4" ht="29.1" customHeight="1" x14ac:dyDescent="0.25">
      <c r="A13" s="3" t="s">
        <v>11</v>
      </c>
      <c r="B13" s="7">
        <f t="shared" si="0"/>
        <v>806527</v>
      </c>
      <c r="C13" s="7">
        <v>397316</v>
      </c>
      <c r="D13" s="7">
        <v>409211</v>
      </c>
    </row>
    <row r="14" spans="1:4" ht="29.1" customHeight="1" x14ac:dyDescent="0.25">
      <c r="A14" s="3" t="s">
        <v>12</v>
      </c>
      <c r="B14" s="7">
        <f t="shared" si="0"/>
        <v>637466</v>
      </c>
      <c r="C14" s="7">
        <v>316390</v>
      </c>
      <c r="D14" s="7">
        <v>321076</v>
      </c>
    </row>
    <row r="15" spans="1:4" ht="29.1" customHeight="1" x14ac:dyDescent="0.25">
      <c r="A15" s="3" t="s">
        <v>13</v>
      </c>
      <c r="B15" s="7">
        <f t="shared" si="0"/>
        <v>427008</v>
      </c>
      <c r="C15" s="7">
        <v>219383</v>
      </c>
      <c r="D15" s="7">
        <v>207625</v>
      </c>
    </row>
    <row r="16" spans="1:4" ht="29.1" customHeight="1" x14ac:dyDescent="0.25">
      <c r="A16" s="4" t="s">
        <v>18</v>
      </c>
      <c r="B16" s="8">
        <f t="shared" si="0"/>
        <v>267214</v>
      </c>
      <c r="C16" s="8">
        <v>143635</v>
      </c>
      <c r="D16" s="8">
        <v>123579</v>
      </c>
    </row>
  </sheetData>
  <mergeCells count="2">
    <mergeCell ref="A1:D1"/>
    <mergeCell ref="B2:C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0AC99-BD58-4627-89BC-D26FF4782180}">
  <sheetPr codeName="工作表1"/>
  <dimension ref="A1:D16"/>
  <sheetViews>
    <sheetView view="pageBreakPreview" zoomScale="80" zoomScaleNormal="70" zoomScaleSheetLayoutView="80" workbookViewId="0">
      <selection activeCell="F4" sqref="F4"/>
    </sheetView>
  </sheetViews>
  <sheetFormatPr defaultRowHeight="16.5" x14ac:dyDescent="0.25"/>
  <cols>
    <col min="1" max="4" width="20" customWidth="1"/>
  </cols>
  <sheetData>
    <row r="1" spans="1:4" ht="27.75" customHeight="1" x14ac:dyDescent="0.25">
      <c r="A1" s="12" t="s">
        <v>16</v>
      </c>
      <c r="B1" s="12"/>
      <c r="C1" s="12"/>
      <c r="D1" s="12"/>
    </row>
    <row r="2" spans="1:4" ht="27.75" customHeight="1" x14ac:dyDescent="0.25">
      <c r="A2" s="1"/>
      <c r="B2" s="13" t="s">
        <v>14</v>
      </c>
      <c r="C2" s="13"/>
      <c r="D2" s="5" t="s">
        <v>15</v>
      </c>
    </row>
    <row r="3" spans="1:4" ht="27.75" customHeight="1" x14ac:dyDescent="0.25">
      <c r="A3" s="10" t="s">
        <v>2</v>
      </c>
      <c r="B3" s="2" t="s">
        <v>19</v>
      </c>
      <c r="C3" s="2" t="s">
        <v>0</v>
      </c>
      <c r="D3" s="11" t="s">
        <v>1</v>
      </c>
    </row>
    <row r="4" spans="1:4" ht="29.1" customHeight="1" x14ac:dyDescent="0.25">
      <c r="A4" s="9" t="s">
        <v>3</v>
      </c>
      <c r="B4" s="6">
        <f>C4+D4</f>
        <v>8222995</v>
      </c>
      <c r="C4" s="6">
        <f>SUM(C5:C16)</f>
        <v>4214430</v>
      </c>
      <c r="D4" s="6">
        <f>SUM(D5:D16)</f>
        <v>4008565</v>
      </c>
    </row>
    <row r="5" spans="1:4" ht="29.1" customHeight="1" x14ac:dyDescent="0.25">
      <c r="A5" s="3" t="s">
        <v>17</v>
      </c>
      <c r="B5" s="7">
        <f t="shared" ref="B5:B16" si="0">C5+D5</f>
        <v>1</v>
      </c>
      <c r="C5" s="7">
        <v>1</v>
      </c>
      <c r="D5" s="7">
        <v>0</v>
      </c>
    </row>
    <row r="6" spans="1:4" ht="29.1" customHeight="1" x14ac:dyDescent="0.25">
      <c r="A6" s="3" t="s">
        <v>4</v>
      </c>
      <c r="B6" s="7">
        <f t="shared" si="0"/>
        <v>112286</v>
      </c>
      <c r="C6" s="7">
        <v>59072</v>
      </c>
      <c r="D6" s="7">
        <v>53214</v>
      </c>
    </row>
    <row r="7" spans="1:4" ht="29.1" customHeight="1" x14ac:dyDescent="0.25">
      <c r="A7" s="3" t="s">
        <v>5</v>
      </c>
      <c r="B7" s="7">
        <f t="shared" si="0"/>
        <v>600520</v>
      </c>
      <c r="C7" s="7">
        <v>292408</v>
      </c>
      <c r="D7" s="7">
        <v>308112</v>
      </c>
    </row>
    <row r="8" spans="1:4" ht="29.1" customHeight="1" x14ac:dyDescent="0.25">
      <c r="A8" s="3" t="s">
        <v>6</v>
      </c>
      <c r="B8" s="7">
        <f t="shared" si="0"/>
        <v>1064099</v>
      </c>
      <c r="C8" s="7">
        <v>546124</v>
      </c>
      <c r="D8" s="7">
        <v>517975</v>
      </c>
    </row>
    <row r="9" spans="1:4" ht="29.1" customHeight="1" x14ac:dyDescent="0.25">
      <c r="A9" s="3" t="s">
        <v>7</v>
      </c>
      <c r="B9" s="7">
        <f t="shared" si="0"/>
        <v>1137826</v>
      </c>
      <c r="C9" s="7">
        <v>603071</v>
      </c>
      <c r="D9" s="7">
        <v>534755</v>
      </c>
    </row>
    <row r="10" spans="1:4" ht="29.1" customHeight="1" x14ac:dyDescent="0.25">
      <c r="A10" s="3" t="s">
        <v>8</v>
      </c>
      <c r="B10" s="7">
        <f t="shared" si="0"/>
        <v>1049284</v>
      </c>
      <c r="C10" s="7">
        <v>555405</v>
      </c>
      <c r="D10" s="7">
        <v>493879</v>
      </c>
    </row>
    <row r="11" spans="1:4" ht="29.1" customHeight="1" x14ac:dyDescent="0.25">
      <c r="A11" s="3" t="s">
        <v>9</v>
      </c>
      <c r="B11" s="7">
        <f t="shared" si="0"/>
        <v>1172000</v>
      </c>
      <c r="C11" s="7">
        <v>597878</v>
      </c>
      <c r="D11" s="7">
        <v>574122</v>
      </c>
    </row>
    <row r="12" spans="1:4" ht="29.1" customHeight="1" x14ac:dyDescent="0.25">
      <c r="A12" s="3" t="s">
        <v>10</v>
      </c>
      <c r="B12" s="7">
        <f t="shared" si="0"/>
        <v>1054010</v>
      </c>
      <c r="C12" s="7">
        <v>525905</v>
      </c>
      <c r="D12" s="7">
        <v>528105</v>
      </c>
    </row>
    <row r="13" spans="1:4" ht="29.1" customHeight="1" x14ac:dyDescent="0.25">
      <c r="A13" s="3" t="s">
        <v>11</v>
      </c>
      <c r="B13" s="7">
        <f t="shared" si="0"/>
        <v>778055</v>
      </c>
      <c r="C13" s="7">
        <v>385253</v>
      </c>
      <c r="D13" s="7">
        <v>392802</v>
      </c>
    </row>
    <row r="14" spans="1:4" ht="29.1" customHeight="1" x14ac:dyDescent="0.25">
      <c r="A14" s="3" t="s">
        <v>12</v>
      </c>
      <c r="B14" s="7">
        <f t="shared" si="0"/>
        <v>610924</v>
      </c>
      <c r="C14" s="7">
        <v>306551</v>
      </c>
      <c r="D14" s="7">
        <v>304373</v>
      </c>
    </row>
    <row r="15" spans="1:4" ht="29.1" customHeight="1" x14ac:dyDescent="0.25">
      <c r="A15" s="3" t="s">
        <v>13</v>
      </c>
      <c r="B15" s="7">
        <f t="shared" si="0"/>
        <v>405951</v>
      </c>
      <c r="C15" s="7">
        <v>212141</v>
      </c>
      <c r="D15" s="7">
        <v>193810</v>
      </c>
    </row>
    <row r="16" spans="1:4" ht="29.1" customHeight="1" x14ac:dyDescent="0.25">
      <c r="A16" s="4" t="s">
        <v>18</v>
      </c>
      <c r="B16" s="8">
        <f t="shared" si="0"/>
        <v>238039</v>
      </c>
      <c r="C16" s="8">
        <v>130621</v>
      </c>
      <c r="D16" s="8">
        <v>107418</v>
      </c>
    </row>
  </sheetData>
  <mergeCells count="2">
    <mergeCell ref="A1:D1"/>
    <mergeCell ref="B2:C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114年</vt:lpstr>
      <vt:lpstr>113年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2024-12-17T05:49:21Z</dcterms:created>
  <dcterms:modified xsi:type="dcterms:W3CDTF">2026-03-03T06:36:48Z</dcterms:modified>
</cp:coreProperties>
</file>