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FE7D5046-CF2D-43AF-9F1A-3AC4DD612A0D}" xr6:coauthVersionLast="47" xr6:coauthVersionMax="47" xr10:uidLastSave="{00000000-0000-0000-0000-000000000000}"/>
  <bookViews>
    <workbookView xWindow="795" yWindow="2025" windowWidth="15645" windowHeight="11580" xr2:uid="{00000000-000D-0000-FFFF-FFFF00000000}"/>
  </bookViews>
  <sheets>
    <sheet name="114年" sheetId="4" r:id="rId1"/>
  </sheets>
  <definedNames>
    <definedName name="_xlnm.Print_Titles" localSheetId="0">'114年'!$A:$A,'114年'!$1:$5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4" l="1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J6" i="4"/>
  <c r="I6" i="4"/>
  <c r="H6" i="4"/>
  <c r="G6" i="4"/>
  <c r="F6" i="4"/>
  <c r="E6" i="4"/>
  <c r="B6" i="4" l="1"/>
  <c r="D6" i="4"/>
  <c r="C6" i="4"/>
</calcChain>
</file>

<file path=xl/sharedStrings.xml><?xml version="1.0" encoding="utf-8"?>
<sst xmlns="http://schemas.openxmlformats.org/spreadsheetml/2006/main" count="28" uniqueCount="22">
  <si>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</si>
  <si>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</si>
  <si>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件數</t>
    </r>
  </si>
  <si>
    <r>
      <rPr>
        <sz val="12"/>
        <rFont val="標楷體"/>
        <family val="4"/>
        <charset val="136"/>
      </rPr>
      <t>金額</t>
    </r>
  </si>
  <si>
    <r>
      <rPr>
        <sz val="12"/>
        <rFont val="標楷體"/>
        <family val="4"/>
        <charset val="136"/>
      </rPr>
      <t>初核</t>
    </r>
    <phoneticPr fontId="4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</si>
  <si>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</si>
  <si>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</si>
  <si>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</si>
  <si>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</si>
  <si>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</si>
  <si>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</si>
  <si>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</si>
  <si>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</si>
  <si>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</si>
  <si>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</si>
  <si>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</si>
  <si>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</si>
  <si>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rPr>
        <sz val="12"/>
        <rFont val="標楷體"/>
        <family val="4"/>
        <charset val="136"/>
      </rPr>
      <t>總計</t>
    </r>
    <phoneticPr fontId="4" type="noConversion"/>
  </si>
  <si>
    <r>
      <t>114</t>
    </r>
    <r>
      <rPr>
        <sz val="12"/>
        <rFont val="標楷體"/>
        <family val="4"/>
        <charset val="136"/>
      </rPr>
      <t>年</t>
    </r>
    <phoneticPr fontId="4" type="noConversion"/>
  </si>
  <si>
    <t>單位：件、元</t>
    <phoneticPr fontId="4" type="noConversion"/>
  </si>
  <si>
    <t>就業保險育嬰留職停薪津貼件數、金額及初次核付件數－按性別及年齡組別分</t>
    <phoneticPr fontId="2" type="noConversion"/>
  </si>
  <si>
    <r>
      <rPr>
        <sz val="12"/>
        <rFont val="標楷體"/>
        <family val="4"/>
        <charset val="136"/>
      </rPr>
      <t>註：本表件數、金額包含初次與再次核付資料，育嬰留停津貼包含同一人分次申請，每次
　　申請首次核付即計列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件初核，故將「初次核付人數」名稱調整為「初次核付件數」，
　　以資符合實際統計。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</si>
</sst>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3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  <font>
      <sz val="10"/>
      <name val="Tahoma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1" fillId="0" borderId="0"/>
  </cellStyleXfs>
  <cellXfs count="27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7" fillId="0" borderId="4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top" wrapText="1"/>
    </xf>
    <xf numFmtId="0" fontId="5" fillId="0" borderId="0" xfId="0" applyFont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</cellXfs>
  <cellStyles count="2">
    <cellStyle name="一般" xfId="0" builtinId="0"/>
    <cellStyle name="一般 2" xfId="1" xr:uid="{F86EBA40-F975-4FF9-AA22-794AA2794E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7"/>
  <sheetViews>
    <sheetView tabSelected="1" view="pageBreakPreview" zoomScale="80" zoomScaleNormal="80" zoomScaleSheetLayoutView="8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 x14ac:dyDescent="0.25"/>
  <cols>
    <col min="1" max="1" width="9.625" style="1" customWidth="1"/>
    <col min="2" max="2" width="8.25" style="2" customWidth="1"/>
    <col min="3" max="3" width="7.625" style="2" customWidth="1"/>
    <col min="4" max="4" width="13.625" style="2" customWidth="1"/>
    <col min="5" max="5" width="8.25" style="2" customWidth="1"/>
    <col min="6" max="6" width="7.625" style="2" customWidth="1"/>
    <col min="7" max="7" width="13.625" style="2" customWidth="1"/>
    <col min="8" max="8" width="8.25" style="2" customWidth="1"/>
    <col min="9" max="9" width="7.625" style="2" customWidth="1"/>
    <col min="10" max="10" width="14.375" style="2" customWidth="1"/>
    <col min="11" max="16384" width="9" style="2"/>
  </cols>
  <sheetData>
    <row r="1" spans="1:10" ht="30" customHeight="1" x14ac:dyDescent="0.25">
      <c r="A1" s="13" t="s">
        <v>20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8" customHeight="1" x14ac:dyDescent="0.25">
      <c r="B2" s="25" t="s">
        <v>18</v>
      </c>
      <c r="C2" s="26"/>
      <c r="D2" s="26"/>
      <c r="E2" s="26"/>
      <c r="F2" s="26"/>
      <c r="G2" s="26"/>
      <c r="H2" s="26"/>
      <c r="I2" s="26"/>
      <c r="J2" s="12" t="s">
        <v>19</v>
      </c>
    </row>
    <row r="3" spans="1:10" s="1" customFormat="1" ht="24.95" customHeight="1" x14ac:dyDescent="0.25">
      <c r="A3" s="15" t="s">
        <v>5</v>
      </c>
      <c r="B3" s="17" t="s">
        <v>17</v>
      </c>
      <c r="C3" s="18"/>
      <c r="D3" s="18"/>
      <c r="E3" s="19" t="s">
        <v>0</v>
      </c>
      <c r="F3" s="19"/>
      <c r="G3" s="19"/>
      <c r="H3" s="19" t="s">
        <v>1</v>
      </c>
      <c r="I3" s="19"/>
      <c r="J3" s="20"/>
    </row>
    <row r="4" spans="1:10" ht="21" customHeight="1" x14ac:dyDescent="0.25">
      <c r="A4" s="16"/>
      <c r="B4" s="21" t="s">
        <v>2</v>
      </c>
      <c r="C4" s="19"/>
      <c r="D4" s="19" t="s">
        <v>3</v>
      </c>
      <c r="E4" s="22" t="s">
        <v>2</v>
      </c>
      <c r="F4" s="19"/>
      <c r="G4" s="19" t="s">
        <v>3</v>
      </c>
      <c r="H4" s="22" t="s">
        <v>2</v>
      </c>
      <c r="I4" s="19"/>
      <c r="J4" s="20" t="s">
        <v>3</v>
      </c>
    </row>
    <row r="5" spans="1:10" ht="17.45" customHeight="1" x14ac:dyDescent="0.25">
      <c r="A5" s="16"/>
      <c r="B5" s="3"/>
      <c r="C5" s="4" t="s">
        <v>4</v>
      </c>
      <c r="D5" s="19"/>
      <c r="E5" s="5"/>
      <c r="F5" s="4" t="s">
        <v>4</v>
      </c>
      <c r="G5" s="19"/>
      <c r="H5" s="5"/>
      <c r="I5" s="4" t="s">
        <v>4</v>
      </c>
      <c r="J5" s="20"/>
    </row>
    <row r="6" spans="1:10" ht="30" customHeight="1" x14ac:dyDescent="0.25">
      <c r="A6" s="9" t="s">
        <v>6</v>
      </c>
      <c r="B6" s="6">
        <f t="shared" ref="B6:J6" si="0">SUM(B7:B16)</f>
        <v>459877</v>
      </c>
      <c r="C6" s="6">
        <f t="shared" si="0"/>
        <v>85362</v>
      </c>
      <c r="D6" s="6">
        <f t="shared" si="0"/>
        <v>10397348324</v>
      </c>
      <c r="E6" s="6">
        <f t="shared" si="0"/>
        <v>120798</v>
      </c>
      <c r="F6" s="6">
        <f t="shared" si="0"/>
        <v>23722</v>
      </c>
      <c r="G6" s="6">
        <f t="shared" si="0"/>
        <v>2800813058</v>
      </c>
      <c r="H6" s="6">
        <f t="shared" si="0"/>
        <v>339079</v>
      </c>
      <c r="I6" s="6">
        <f t="shared" si="0"/>
        <v>61640</v>
      </c>
      <c r="J6" s="6">
        <f t="shared" si="0"/>
        <v>7596535266</v>
      </c>
    </row>
    <row r="7" spans="1:10" ht="30" customHeight="1" x14ac:dyDescent="0.25">
      <c r="A7" s="10" t="s">
        <v>7</v>
      </c>
      <c r="B7" s="7">
        <f t="shared" ref="B7:B16" si="1">E7+H7</f>
        <v>515</v>
      </c>
      <c r="C7" s="7">
        <f t="shared" ref="C7:C16" si="2">F7+I7</f>
        <v>96</v>
      </c>
      <c r="D7" s="7">
        <f t="shared" ref="D7:D16" si="3">G7+J7</f>
        <v>8608295</v>
      </c>
      <c r="E7" s="7">
        <v>48</v>
      </c>
      <c r="F7" s="7">
        <v>9</v>
      </c>
      <c r="G7" s="7">
        <v>890982</v>
      </c>
      <c r="H7" s="7">
        <v>467</v>
      </c>
      <c r="I7" s="7">
        <v>87</v>
      </c>
      <c r="J7" s="7">
        <v>7717313</v>
      </c>
    </row>
    <row r="8" spans="1:10" ht="30" customHeight="1" x14ac:dyDescent="0.25">
      <c r="A8" s="10" t="s">
        <v>8</v>
      </c>
      <c r="B8" s="7">
        <f t="shared" si="1"/>
        <v>17193</v>
      </c>
      <c r="C8" s="7">
        <f t="shared" si="2"/>
        <v>2975</v>
      </c>
      <c r="D8" s="7">
        <f t="shared" si="3"/>
        <v>329421370</v>
      </c>
      <c r="E8" s="7">
        <v>2921</v>
      </c>
      <c r="F8" s="7">
        <v>518</v>
      </c>
      <c r="G8" s="7">
        <v>58611166</v>
      </c>
      <c r="H8" s="7">
        <v>14272</v>
      </c>
      <c r="I8" s="7">
        <v>2457</v>
      </c>
      <c r="J8" s="7">
        <v>270810204</v>
      </c>
    </row>
    <row r="9" spans="1:10" ht="30" customHeight="1" x14ac:dyDescent="0.25">
      <c r="A9" s="10" t="s">
        <v>9</v>
      </c>
      <c r="B9" s="7">
        <f t="shared" si="1"/>
        <v>92496</v>
      </c>
      <c r="C9" s="7">
        <f t="shared" si="2"/>
        <v>16424</v>
      </c>
      <c r="D9" s="7">
        <f t="shared" si="3"/>
        <v>1960481512</v>
      </c>
      <c r="E9" s="7">
        <v>18699</v>
      </c>
      <c r="F9" s="7">
        <v>3531</v>
      </c>
      <c r="G9" s="7">
        <v>403977109</v>
      </c>
      <c r="H9" s="7">
        <v>73797</v>
      </c>
      <c r="I9" s="7">
        <v>12893</v>
      </c>
      <c r="J9" s="7">
        <v>1556504403</v>
      </c>
    </row>
    <row r="10" spans="1:10" ht="30" customHeight="1" x14ac:dyDescent="0.25">
      <c r="A10" s="10" t="s">
        <v>10</v>
      </c>
      <c r="B10" s="7">
        <f t="shared" si="1"/>
        <v>177919</v>
      </c>
      <c r="C10" s="7">
        <f t="shared" si="2"/>
        <v>32717</v>
      </c>
      <c r="D10" s="7">
        <f t="shared" si="3"/>
        <v>4061348844</v>
      </c>
      <c r="E10" s="7">
        <v>41002</v>
      </c>
      <c r="F10" s="7">
        <v>7938</v>
      </c>
      <c r="G10" s="7">
        <v>942971863</v>
      </c>
      <c r="H10" s="7">
        <v>136917</v>
      </c>
      <c r="I10" s="7">
        <v>24779</v>
      </c>
      <c r="J10" s="7">
        <v>3118376981</v>
      </c>
    </row>
    <row r="11" spans="1:10" ht="30" customHeight="1" x14ac:dyDescent="0.25">
      <c r="A11" s="10" t="s">
        <v>11</v>
      </c>
      <c r="B11" s="7">
        <f t="shared" si="1"/>
        <v>122864</v>
      </c>
      <c r="C11" s="7">
        <f t="shared" si="2"/>
        <v>23535</v>
      </c>
      <c r="D11" s="7">
        <f t="shared" si="3"/>
        <v>2879399237</v>
      </c>
      <c r="E11" s="7">
        <v>35308</v>
      </c>
      <c r="F11" s="7">
        <v>7079</v>
      </c>
      <c r="G11" s="7">
        <v>841991133</v>
      </c>
      <c r="H11" s="7">
        <v>87556</v>
      </c>
      <c r="I11" s="7">
        <v>16456</v>
      </c>
      <c r="J11" s="7">
        <v>2037408104</v>
      </c>
    </row>
    <row r="12" spans="1:10" ht="30" customHeight="1" x14ac:dyDescent="0.25">
      <c r="A12" s="10" t="s">
        <v>12</v>
      </c>
      <c r="B12" s="7">
        <f t="shared" si="1"/>
        <v>41160</v>
      </c>
      <c r="C12" s="7">
        <f t="shared" si="2"/>
        <v>8070</v>
      </c>
      <c r="D12" s="7">
        <f t="shared" si="3"/>
        <v>972054528</v>
      </c>
      <c r="E12" s="7">
        <v>17319</v>
      </c>
      <c r="F12" s="7">
        <v>3535</v>
      </c>
      <c r="G12" s="7">
        <v>419051730</v>
      </c>
      <c r="H12" s="7">
        <v>23841</v>
      </c>
      <c r="I12" s="7">
        <v>4535</v>
      </c>
      <c r="J12" s="7">
        <v>553002798</v>
      </c>
    </row>
    <row r="13" spans="1:10" ht="30" customHeight="1" x14ac:dyDescent="0.25">
      <c r="A13" s="10" t="s">
        <v>13</v>
      </c>
      <c r="B13" s="7">
        <f t="shared" si="1"/>
        <v>6650</v>
      </c>
      <c r="C13" s="7">
        <f t="shared" si="2"/>
        <v>1330</v>
      </c>
      <c r="D13" s="7">
        <f t="shared" si="3"/>
        <v>159897952</v>
      </c>
      <c r="E13" s="7">
        <v>4588</v>
      </c>
      <c r="F13" s="7">
        <v>929</v>
      </c>
      <c r="G13" s="7">
        <v>111305153</v>
      </c>
      <c r="H13" s="7">
        <v>2062</v>
      </c>
      <c r="I13" s="7">
        <v>401</v>
      </c>
      <c r="J13" s="7">
        <v>48592799</v>
      </c>
    </row>
    <row r="14" spans="1:10" ht="30" customHeight="1" x14ac:dyDescent="0.25">
      <c r="A14" s="10" t="s">
        <v>14</v>
      </c>
      <c r="B14" s="7">
        <f t="shared" si="1"/>
        <v>895</v>
      </c>
      <c r="C14" s="7">
        <f t="shared" si="2"/>
        <v>176</v>
      </c>
      <c r="D14" s="7">
        <f t="shared" si="3"/>
        <v>21590494</v>
      </c>
      <c r="E14" s="7">
        <v>741</v>
      </c>
      <c r="F14" s="7">
        <v>146</v>
      </c>
      <c r="G14" s="7">
        <v>17814810</v>
      </c>
      <c r="H14" s="7">
        <v>154</v>
      </c>
      <c r="I14" s="7">
        <v>30</v>
      </c>
      <c r="J14" s="7">
        <v>3775684</v>
      </c>
    </row>
    <row r="15" spans="1:10" ht="30" customHeight="1" x14ac:dyDescent="0.25">
      <c r="A15" s="10" t="s">
        <v>15</v>
      </c>
      <c r="B15" s="7">
        <f t="shared" si="1"/>
        <v>166</v>
      </c>
      <c r="C15" s="7">
        <f t="shared" si="2"/>
        <v>34</v>
      </c>
      <c r="D15" s="7">
        <f t="shared" si="3"/>
        <v>4085928</v>
      </c>
      <c r="E15" s="7">
        <v>153</v>
      </c>
      <c r="F15" s="7">
        <v>32</v>
      </c>
      <c r="G15" s="7">
        <v>3738948</v>
      </c>
      <c r="H15" s="7">
        <v>13</v>
      </c>
      <c r="I15" s="7">
        <v>2</v>
      </c>
      <c r="J15" s="7">
        <v>346980</v>
      </c>
    </row>
    <row r="16" spans="1:10" ht="30" customHeight="1" x14ac:dyDescent="0.25">
      <c r="A16" s="11" t="s">
        <v>16</v>
      </c>
      <c r="B16" s="8">
        <f t="shared" si="1"/>
        <v>19</v>
      </c>
      <c r="C16" s="8">
        <f t="shared" si="2"/>
        <v>5</v>
      </c>
      <c r="D16" s="8">
        <f t="shared" si="3"/>
        <v>460164</v>
      </c>
      <c r="E16" s="8">
        <v>19</v>
      </c>
      <c r="F16" s="8">
        <v>5</v>
      </c>
      <c r="G16" s="8">
        <v>460164</v>
      </c>
      <c r="H16" s="8">
        <v>0</v>
      </c>
      <c r="I16" s="8">
        <v>0</v>
      </c>
      <c r="J16" s="8">
        <v>0</v>
      </c>
    </row>
    <row r="17" spans="1:10" s="24" customFormat="1" ht="67.5" customHeight="1" x14ac:dyDescent="0.25">
      <c r="A17" s="23" t="s">
        <v>21</v>
      </c>
      <c r="B17" s="23"/>
      <c r="C17" s="23"/>
      <c r="D17" s="23"/>
      <c r="E17" s="23"/>
      <c r="F17" s="23"/>
      <c r="G17" s="23"/>
      <c r="H17" s="23"/>
      <c r="I17" s="23"/>
      <c r="J17" s="23"/>
    </row>
  </sheetData>
  <mergeCells count="13">
    <mergeCell ref="A17:J17"/>
    <mergeCell ref="B2:I2"/>
    <mergeCell ref="A1:J1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4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114年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2026-02-13T08:42:29Z</dcterms:modified>
</cp:coreProperties>
</file>