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8FC64C97-3005-4820-95B4-FAC5F26C3270}" xr6:coauthVersionLast="47" xr6:coauthVersionMax="47" xr10:uidLastSave="{00000000-0000-0000-0000-000000000000}"/>
  <bookViews>
    <workbookView xWindow="1905" yWindow="1905" windowWidth="21600" windowHeight="11385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4" l="1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<sst xmlns="http://schemas.openxmlformats.org/spreadsheetml/2006/main" count="26" uniqueCount="20">
  <si>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</si>
  <si>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</si>
  <si>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</si>
  <si>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</si>
  <si>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</si>
  <si>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</si>
  <si>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</si>
  <si>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phoneticPr fontId="5" type="noConversion"/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</si>
  <si>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</si>
  <si>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</si>
  <si>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</si>
  <si>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</si>
  <si>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</si>
  <si>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</si>
  <si>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</si>
  <si>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月退休金年度核發件數採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月之合計值，首發則為全年累計數。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本表年齡係依核付月份計算，含未滿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歲符合請領條件之失能勞工得提前請領退休金
　　　資料。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</si>
  <si>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</si>
  <si>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</si>
  <si>
    <t>勞工退休金新制月退休金件數、金額及首發件數－按性別及年齡組別分</t>
    <phoneticPr fontId="2" type="noConversion"/>
  </si>
  <si>
    <t>單位：件、元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</si>
</sst>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0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5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 x14ac:dyDescent="0.25"/>
  <cols>
    <col min="1" max="1" width="9.5" style="1" bestFit="1" customWidth="1"/>
    <col min="2" max="2" width="7.125" style="2" bestFit="1" customWidth="1"/>
    <col min="3" max="3" width="7.625" style="2" customWidth="1"/>
    <col min="4" max="4" width="13.625" style="2" customWidth="1"/>
    <col min="5" max="5" width="7.125" style="2" bestFit="1" customWidth="1"/>
    <col min="6" max="6" width="7.625" style="2" customWidth="1"/>
    <col min="7" max="7" width="13.625" style="2" customWidth="1"/>
    <col min="8" max="8" width="7.125" style="2" bestFit="1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 x14ac:dyDescent="0.25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 x14ac:dyDescent="0.25">
      <c r="B2" s="24" t="s">
        <v>17</v>
      </c>
      <c r="C2" s="25"/>
      <c r="D2" s="25"/>
      <c r="E2" s="25"/>
      <c r="F2" s="25"/>
      <c r="G2" s="25"/>
      <c r="H2" s="25"/>
      <c r="I2" s="25"/>
      <c r="J2" s="12" t="s">
        <v>19</v>
      </c>
    </row>
    <row r="3" spans="1:10" s="1" customFormat="1" ht="24.95" customHeight="1" x14ac:dyDescent="0.25">
      <c r="A3" s="16" t="s">
        <v>5</v>
      </c>
      <c r="B3" s="18" t="s">
        <v>16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 x14ac:dyDescent="0.25">
      <c r="A4" s="17"/>
      <c r="B4" s="22" t="s">
        <v>2</v>
      </c>
      <c r="C4" s="20"/>
      <c r="D4" s="20" t="s">
        <v>3</v>
      </c>
      <c r="E4" s="23" t="s">
        <v>2</v>
      </c>
      <c r="F4" s="20"/>
      <c r="G4" s="20" t="s">
        <v>3</v>
      </c>
      <c r="H4" s="23" t="s">
        <v>2</v>
      </c>
      <c r="I4" s="20"/>
      <c r="J4" s="21" t="s">
        <v>3</v>
      </c>
    </row>
    <row r="5" spans="1:10" ht="17.45" customHeight="1" x14ac:dyDescent="0.25">
      <c r="A5" s="17"/>
      <c r="B5" s="3"/>
      <c r="C5" s="8" t="s">
        <v>6</v>
      </c>
      <c r="D5" s="20"/>
      <c r="E5" s="4"/>
      <c r="F5" s="8" t="s">
        <v>6</v>
      </c>
      <c r="G5" s="20"/>
      <c r="H5" s="4"/>
      <c r="I5" s="8" t="s">
        <v>6</v>
      </c>
      <c r="J5" s="21"/>
    </row>
    <row r="6" spans="1:10" ht="30" customHeight="1" x14ac:dyDescent="0.25">
      <c r="A6" s="9" t="s">
        <v>4</v>
      </c>
      <c r="B6" s="5">
        <f t="shared" ref="B6:J6" si="0">SUM(B7:B14)</f>
        <v>35549</v>
      </c>
      <c r="C6" s="5">
        <f t="shared" si="0"/>
        <v>11576</v>
      </c>
      <c r="D6" s="5">
        <f t="shared" si="0"/>
        <v>2374424346</v>
      </c>
      <c r="E6" s="5">
        <f t="shared" si="0"/>
        <v>20942</v>
      </c>
      <c r="F6" s="5">
        <f t="shared" si="0"/>
        <v>6762</v>
      </c>
      <c r="G6" s="5">
        <f t="shared" si="0"/>
        <v>1723140006</v>
      </c>
      <c r="H6" s="5">
        <f t="shared" si="0"/>
        <v>14607</v>
      </c>
      <c r="I6" s="5">
        <f t="shared" si="0"/>
        <v>4814</v>
      </c>
      <c r="J6" s="5">
        <f t="shared" si="0"/>
        <v>651284340</v>
      </c>
    </row>
    <row r="7" spans="1:10" ht="30" customHeight="1" x14ac:dyDescent="0.25">
      <c r="A7" s="10" t="s">
        <v>7</v>
      </c>
      <c r="B7" s="6">
        <f>E7+H7</f>
        <v>0</v>
      </c>
      <c r="C7" s="6">
        <f t="shared" ref="C7:C14" si="1">F7+I7</f>
        <v>0</v>
      </c>
      <c r="D7" s="6">
        <f t="shared" ref="D7:D14" si="2">G7+J7</f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</row>
    <row r="8" spans="1:10" ht="30" customHeight="1" x14ac:dyDescent="0.25">
      <c r="A8" s="10" t="s">
        <v>8</v>
      </c>
      <c r="B8" s="6">
        <f t="shared" ref="B8:B14" si="3">E8+H8</f>
        <v>2</v>
      </c>
      <c r="C8" s="6">
        <f t="shared" si="1"/>
        <v>1</v>
      </c>
      <c r="D8" s="6">
        <f t="shared" si="2"/>
        <v>266619</v>
      </c>
      <c r="E8" s="6">
        <v>1</v>
      </c>
      <c r="F8" s="6">
        <v>1</v>
      </c>
      <c r="G8" s="6">
        <v>103935</v>
      </c>
      <c r="H8" s="6">
        <v>1</v>
      </c>
      <c r="I8" s="6">
        <v>0</v>
      </c>
      <c r="J8" s="6">
        <v>162684</v>
      </c>
    </row>
    <row r="9" spans="1:10" ht="30" customHeight="1" x14ac:dyDescent="0.25">
      <c r="A9" s="10" t="s">
        <v>9</v>
      </c>
      <c r="B9" s="6">
        <f t="shared" si="3"/>
        <v>24</v>
      </c>
      <c r="C9" s="6">
        <f t="shared" si="1"/>
        <v>11</v>
      </c>
      <c r="D9" s="6">
        <f t="shared" si="2"/>
        <v>1871084</v>
      </c>
      <c r="E9" s="6">
        <v>24</v>
      </c>
      <c r="F9" s="6">
        <v>11</v>
      </c>
      <c r="G9" s="6">
        <v>1871084</v>
      </c>
      <c r="H9" s="6">
        <v>0</v>
      </c>
      <c r="I9" s="6">
        <v>0</v>
      </c>
      <c r="J9" s="6">
        <v>0</v>
      </c>
    </row>
    <row r="10" spans="1:10" ht="30" customHeight="1" x14ac:dyDescent="0.25">
      <c r="A10" s="10" t="s">
        <v>10</v>
      </c>
      <c r="B10" s="6">
        <f t="shared" si="3"/>
        <v>15245</v>
      </c>
      <c r="C10" s="6">
        <f t="shared" si="1"/>
        <v>6791</v>
      </c>
      <c r="D10" s="6">
        <f t="shared" si="2"/>
        <v>805530614</v>
      </c>
      <c r="E10" s="6">
        <v>8646</v>
      </c>
      <c r="F10" s="6">
        <v>3882</v>
      </c>
      <c r="G10" s="6">
        <v>538285539</v>
      </c>
      <c r="H10" s="6">
        <v>6599</v>
      </c>
      <c r="I10" s="6">
        <v>2909</v>
      </c>
      <c r="J10" s="6">
        <v>267245075</v>
      </c>
    </row>
    <row r="11" spans="1:10" ht="30" customHeight="1" x14ac:dyDescent="0.25">
      <c r="A11" s="10" t="s">
        <v>11</v>
      </c>
      <c r="B11" s="6">
        <f t="shared" si="3"/>
        <v>16959</v>
      </c>
      <c r="C11" s="6">
        <f t="shared" si="1"/>
        <v>4205</v>
      </c>
      <c r="D11" s="6">
        <f t="shared" si="2"/>
        <v>1283229619</v>
      </c>
      <c r="E11" s="6">
        <v>10063</v>
      </c>
      <c r="F11" s="6">
        <v>2501</v>
      </c>
      <c r="G11" s="6">
        <v>953914218</v>
      </c>
      <c r="H11" s="6">
        <v>6896</v>
      </c>
      <c r="I11" s="6">
        <v>1704</v>
      </c>
      <c r="J11" s="6">
        <v>329315401</v>
      </c>
    </row>
    <row r="12" spans="1:10" ht="30" customHeight="1" x14ac:dyDescent="0.25">
      <c r="A12" s="10" t="s">
        <v>12</v>
      </c>
      <c r="B12" s="6">
        <f t="shared" si="3"/>
        <v>2789</v>
      </c>
      <c r="C12" s="6">
        <f t="shared" si="1"/>
        <v>471</v>
      </c>
      <c r="D12" s="6">
        <f t="shared" si="2"/>
        <v>223576751</v>
      </c>
      <c r="E12" s="6">
        <v>1833</v>
      </c>
      <c r="F12" s="6">
        <v>296</v>
      </c>
      <c r="G12" s="6">
        <v>177722095</v>
      </c>
      <c r="H12" s="6">
        <v>956</v>
      </c>
      <c r="I12" s="6">
        <v>175</v>
      </c>
      <c r="J12" s="6">
        <v>45854656</v>
      </c>
    </row>
    <row r="13" spans="1:10" ht="30" customHeight="1" x14ac:dyDescent="0.25">
      <c r="A13" s="10" t="s">
        <v>13</v>
      </c>
      <c r="B13" s="6">
        <f t="shared" si="3"/>
        <v>437</v>
      </c>
      <c r="C13" s="6">
        <f t="shared" si="1"/>
        <v>84</v>
      </c>
      <c r="D13" s="6">
        <f t="shared" si="2"/>
        <v>49951331</v>
      </c>
      <c r="E13" s="6">
        <v>310</v>
      </c>
      <c r="F13" s="6">
        <v>60</v>
      </c>
      <c r="G13" s="6">
        <v>42697826</v>
      </c>
      <c r="H13" s="6">
        <v>127</v>
      </c>
      <c r="I13" s="6">
        <v>24</v>
      </c>
      <c r="J13" s="6">
        <v>7253505</v>
      </c>
    </row>
    <row r="14" spans="1:10" ht="30" customHeight="1" x14ac:dyDescent="0.25">
      <c r="A14" s="11" t="s">
        <v>14</v>
      </c>
      <c r="B14" s="7">
        <f t="shared" si="3"/>
        <v>93</v>
      </c>
      <c r="C14" s="7">
        <f t="shared" si="1"/>
        <v>13</v>
      </c>
      <c r="D14" s="7">
        <f t="shared" si="2"/>
        <v>9998328</v>
      </c>
      <c r="E14" s="7">
        <v>65</v>
      </c>
      <c r="F14" s="7">
        <v>11</v>
      </c>
      <c r="G14" s="7">
        <v>8545309</v>
      </c>
      <c r="H14" s="7">
        <v>28</v>
      </c>
      <c r="I14" s="7">
        <v>2</v>
      </c>
      <c r="J14" s="7">
        <v>1453019</v>
      </c>
    </row>
    <row r="15" spans="1:10" ht="63.75" customHeight="1" x14ac:dyDescent="0.25">
      <c r="A15" s="15" t="s">
        <v>15</v>
      </c>
      <c r="B15" s="15"/>
      <c r="C15" s="15"/>
      <c r="D15" s="15"/>
      <c r="E15" s="15"/>
      <c r="F15" s="15"/>
      <c r="G15" s="15"/>
      <c r="H15" s="15"/>
      <c r="I15" s="15"/>
      <c r="J15" s="15"/>
    </row>
  </sheetData>
  <mergeCells count="13">
    <mergeCell ref="A1:J1"/>
    <mergeCell ref="A15:J15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2026-02-13T08:46:51Z</dcterms:modified>
</cp:coreProperties>
</file>