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E6D9E806-48B0-4AFA-A318-5D9F83C2CB5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7" i="2"/>
  <c r="C8" i="2"/>
  <c r="C9" i="2"/>
  <c r="C10" i="2"/>
  <c r="C11" i="2"/>
  <c r="C12" i="2"/>
  <c r="B7" i="2"/>
  <c r="D7" i="2"/>
  <c r="B8" i="2"/>
  <c r="D8" i="2"/>
  <c r="B9" i="2"/>
  <c r="D9" i="2"/>
  <c r="B10" i="2"/>
  <c r="D10" i="2"/>
  <c r="B11" i="2"/>
  <c r="D11" i="2"/>
  <c r="B12" i="2"/>
  <c r="D12" i="2"/>
  <c r="G6" i="2"/>
  <c r="H6" i="2"/>
  <c r="J6" i="2"/>
  <c r="E6" i="2"/>
  <c r="C6" i="2" l="1"/>
  <c r="B6" i="2"/>
  <c r="D6" i="2"/>
</calcChain>
</file>

<file path=xl/sharedStrings.xml><?xml version="1.0" encoding="utf-8"?>
<sst xmlns="http://schemas.openxmlformats.org/spreadsheetml/2006/main" count="24" uniqueCount="18">
  <si>
    <t>男</t>
  </si>
  <si>
    <t>女</t>
  </si>
  <si>
    <t>總計</t>
  </si>
  <si>
    <t>金額</t>
  </si>
  <si>
    <t>項目別</t>
    <phoneticPr fontId="2" type="noConversion"/>
  </si>
  <si>
    <t>單位：人、元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</si>
  <si>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</si>
  <si>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</si>
  <si>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</si>
  <si>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</si>
  <si>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</si>
  <si>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</si>
  <si>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人數
(年底)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</si>
  <si>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</si>
  <si>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</si>
  <si>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國民年金老年年金給付人數、金額及首發人數－按性別及年齡組別分</t>
    <phoneticPr fontId="2" type="noConversion"/>
  </si>
  <si>
    <t>首發</t>
    <phoneticPr fontId="2" type="noConversion"/>
  </si>
  <si>
    <t>註：年金給付年度核付人數採年底數，首發則為全年累計數。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</si>
</sst>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9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13"/>
  <sheetViews>
    <sheetView tabSelected="1" view="pageBreakPreview" zoomScale="80" zoomScaleNormal="100" zoomScaleSheetLayoutView="80" workbookViewId="0">
      <selection activeCell="M7" sqref="M7"/>
    </sheetView>
  </sheetViews>
  <sheetFormatPr defaultRowHeight="16.5" x14ac:dyDescent="0.25"/>
  <cols>
    <col min="1" max="1" width="12.25" customWidth="1"/>
    <col min="2" max="2" width="8.625" customWidth="1"/>
    <col min="3" max="3" width="7.875" customWidth="1"/>
    <col min="4" max="4" width="13.125" customWidth="1"/>
    <col min="5" max="5" width="7.875" customWidth="1"/>
    <col min="6" max="6" width="6.75" customWidth="1"/>
    <col min="7" max="7" width="13.5" customWidth="1"/>
    <col min="8" max="8" width="8.25" customWidth="1"/>
    <col min="9" max="9" width="7.875" customWidth="1"/>
    <col min="10" max="10" width="12.875" customWidth="1"/>
  </cols>
  <sheetData>
    <row r="1" spans="1:10" ht="27" customHeight="1" x14ac:dyDescent="0.25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7" customHeight="1" x14ac:dyDescent="0.25">
      <c r="B2" s="11"/>
      <c r="C2" s="11"/>
      <c r="D2" s="23" t="s">
        <v>14</v>
      </c>
      <c r="E2" s="23"/>
      <c r="F2" s="23"/>
      <c r="G2" s="23"/>
      <c r="H2" s="1"/>
      <c r="I2" s="1"/>
      <c r="J2" s="4" t="s">
        <v>5</v>
      </c>
    </row>
    <row r="3" spans="1:10" ht="27" customHeight="1" x14ac:dyDescent="0.25">
      <c r="A3" s="21" t="s">
        <v>4</v>
      </c>
      <c r="B3" s="18" t="s">
        <v>13</v>
      </c>
      <c r="C3" s="19"/>
      <c r="D3" s="20"/>
      <c r="E3" s="18" t="s">
        <v>0</v>
      </c>
      <c r="F3" s="19"/>
      <c r="G3" s="20"/>
      <c r="H3" s="18" t="s">
        <v>1</v>
      </c>
      <c r="I3" s="19"/>
      <c r="J3" s="19"/>
    </row>
    <row r="4" spans="1:10" ht="13.5" customHeight="1" x14ac:dyDescent="0.25">
      <c r="A4" s="22"/>
      <c r="B4" s="24" t="s">
        <v>12</v>
      </c>
      <c r="C4" s="12"/>
      <c r="D4" s="26" t="s">
        <v>3</v>
      </c>
      <c r="E4" s="24" t="s">
        <v>12</v>
      </c>
      <c r="F4" s="12"/>
      <c r="G4" s="26" t="s">
        <v>3</v>
      </c>
      <c r="H4" s="24" t="s">
        <v>12</v>
      </c>
      <c r="I4" s="12"/>
      <c r="J4" s="28" t="s">
        <v>3</v>
      </c>
    </row>
    <row r="5" spans="1:10" ht="27" customHeight="1" x14ac:dyDescent="0.25">
      <c r="A5" s="22"/>
      <c r="B5" s="25"/>
      <c r="C5" s="3" t="s">
        <v>16</v>
      </c>
      <c r="D5" s="27"/>
      <c r="E5" s="25"/>
      <c r="F5" s="15" t="s">
        <v>16</v>
      </c>
      <c r="G5" s="27"/>
      <c r="H5" s="25"/>
      <c r="I5" s="15" t="s">
        <v>16</v>
      </c>
      <c r="J5" s="25"/>
    </row>
    <row r="6" spans="1:10" ht="35.1" customHeight="1" x14ac:dyDescent="0.25">
      <c r="A6" s="2" t="s">
        <v>2</v>
      </c>
      <c r="B6" s="5">
        <f>E6+H6</f>
        <v>1570133</v>
      </c>
      <c r="C6" s="6">
        <f>F6+I6</f>
        <v>107542</v>
      </c>
      <c r="D6" s="6">
        <f>G6+J6</f>
        <v>73045868742</v>
      </c>
      <c r="E6" s="6">
        <f t="shared" ref="E6:J6" si="0">SUM(E7:E12)</f>
        <v>678457</v>
      </c>
      <c r="F6" s="6">
        <f t="shared" si="0"/>
        <v>49259</v>
      </c>
      <c r="G6" s="6">
        <f t="shared" si="0"/>
        <v>29813161112</v>
      </c>
      <c r="H6" s="6">
        <f t="shared" si="0"/>
        <v>891676</v>
      </c>
      <c r="I6" s="6">
        <f t="shared" si="0"/>
        <v>58283</v>
      </c>
      <c r="J6" s="6">
        <f t="shared" si="0"/>
        <v>43232707630</v>
      </c>
    </row>
    <row r="7" spans="1:10" ht="35.1" customHeight="1" x14ac:dyDescent="0.25">
      <c r="A7" s="13" t="s">
        <v>6</v>
      </c>
      <c r="B7" s="7">
        <f t="shared" ref="B7:B12" si="1">E7+H7</f>
        <v>477587</v>
      </c>
      <c r="C7" s="8">
        <f t="shared" ref="C7:C12" si="2">F7+I7</f>
        <v>105899</v>
      </c>
      <c r="D7" s="8">
        <f t="shared" ref="D7:D12" si="3">G7+J7</f>
        <v>21406431708</v>
      </c>
      <c r="E7" s="8">
        <v>208562</v>
      </c>
      <c r="F7" s="8">
        <v>48297</v>
      </c>
      <c r="G7" s="8">
        <v>8514242169</v>
      </c>
      <c r="H7" s="8">
        <v>269025</v>
      </c>
      <c r="I7" s="8">
        <v>57602</v>
      </c>
      <c r="J7" s="8">
        <v>12892189539</v>
      </c>
    </row>
    <row r="8" spans="1:10" ht="35.1" customHeight="1" x14ac:dyDescent="0.25">
      <c r="A8" s="13" t="s">
        <v>7</v>
      </c>
      <c r="B8" s="7">
        <f t="shared" si="1"/>
        <v>546341</v>
      </c>
      <c r="C8" s="8">
        <f t="shared" si="2"/>
        <v>1342</v>
      </c>
      <c r="D8" s="8">
        <f t="shared" si="3"/>
        <v>26890944627</v>
      </c>
      <c r="E8" s="8">
        <v>240815</v>
      </c>
      <c r="F8" s="8">
        <v>794</v>
      </c>
      <c r="G8" s="8">
        <v>11203985052</v>
      </c>
      <c r="H8" s="8">
        <v>305526</v>
      </c>
      <c r="I8" s="8">
        <v>548</v>
      </c>
      <c r="J8" s="8">
        <v>15686959575</v>
      </c>
    </row>
    <row r="9" spans="1:10" ht="35.1" customHeight="1" x14ac:dyDescent="0.25">
      <c r="A9" s="13" t="s">
        <v>8</v>
      </c>
      <c r="B9" s="7">
        <f t="shared" si="1"/>
        <v>411070</v>
      </c>
      <c r="C9" s="8">
        <f t="shared" si="2"/>
        <v>289</v>
      </c>
      <c r="D9" s="8">
        <f t="shared" si="3"/>
        <v>19542749822</v>
      </c>
      <c r="E9" s="8">
        <v>175068</v>
      </c>
      <c r="F9" s="8">
        <v>161</v>
      </c>
      <c r="G9" s="8">
        <v>8046250177</v>
      </c>
      <c r="H9" s="8">
        <v>236002</v>
      </c>
      <c r="I9" s="8">
        <v>128</v>
      </c>
      <c r="J9" s="8">
        <v>11496499645</v>
      </c>
    </row>
    <row r="10" spans="1:10" ht="35.1" customHeight="1" x14ac:dyDescent="0.25">
      <c r="A10" s="13" t="s">
        <v>9</v>
      </c>
      <c r="B10" s="7">
        <f t="shared" si="1"/>
        <v>135135</v>
      </c>
      <c r="C10" s="8">
        <f t="shared" si="2"/>
        <v>12</v>
      </c>
      <c r="D10" s="8">
        <f t="shared" si="3"/>
        <v>5205742585</v>
      </c>
      <c r="E10" s="8">
        <v>54012</v>
      </c>
      <c r="F10" s="8">
        <v>7</v>
      </c>
      <c r="G10" s="8">
        <v>2048683714</v>
      </c>
      <c r="H10" s="8">
        <v>81123</v>
      </c>
      <c r="I10" s="8">
        <v>5</v>
      </c>
      <c r="J10" s="8">
        <v>3157058871</v>
      </c>
    </row>
    <row r="11" spans="1:10" ht="35.1" customHeight="1" x14ac:dyDescent="0.25">
      <c r="A11" s="13" t="s">
        <v>10</v>
      </c>
      <c r="B11" s="7">
        <f t="shared" si="1"/>
        <v>0</v>
      </c>
      <c r="C11" s="8">
        <f t="shared" si="2"/>
        <v>0</v>
      </c>
      <c r="D11" s="8">
        <f t="shared" si="3"/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</row>
    <row r="12" spans="1:10" ht="35.1" customHeight="1" x14ac:dyDescent="0.25">
      <c r="A12" s="14" t="s">
        <v>11</v>
      </c>
      <c r="B12" s="9">
        <f t="shared" si="1"/>
        <v>0</v>
      </c>
      <c r="C12" s="10">
        <f t="shared" si="2"/>
        <v>0</v>
      </c>
      <c r="D12" s="10">
        <f t="shared" si="3"/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</row>
    <row r="13" spans="1:10" x14ac:dyDescent="0.25">
      <c r="A13" s="16" t="s">
        <v>17</v>
      </c>
      <c r="B13" s="16"/>
      <c r="C13" s="16"/>
      <c r="D13" s="16"/>
      <c r="E13" s="16"/>
      <c r="F13" s="16"/>
      <c r="G13" s="16"/>
      <c r="H13" s="16"/>
      <c r="I13" s="16"/>
      <c r="J13" s="16"/>
    </row>
  </sheetData>
  <mergeCells count="13">
    <mergeCell ref="A13:J13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2024-12-17T05:49:29Z</dcterms:created>
  <dcterms:modified xsi:type="dcterms:W3CDTF">2026-03-03T06:48:09Z</dcterms:modified>
</cp:coreProperties>
</file>