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44F5F569-0CF2-4D6B-A135-09F650B1A8C9}" xr6:coauthVersionLast="47" xr6:coauthVersionMax="47" xr10:uidLastSave="{00000000-0000-0000-0000-000000000000}"/>
  <bookViews>
    <workbookView xWindow="4950" yWindow="1905" windowWidth="18060" windowHeight="11385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D6" i="4" l="1"/>
  <c r="B6" i="4"/>
  <c r="C6" i="4"/>
</calcChain>
</file>

<file path=xl/sharedStrings.xml><?xml version="1.0" encoding="utf-8"?>
<sst xmlns="http://schemas.openxmlformats.org/spreadsheetml/2006/main" count="37" uniqueCount="31">
  <si>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</si>
  <si>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</si>
  <si>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</si>
  <si>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</si>
  <si>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</si>
  <si>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</si>
  <si>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</si>
  <si>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4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</si>
  <si>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</si>
  <si>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</si>
  <si>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</si>
  <si>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</si>
  <si>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</si>
  <si>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教育業</t>
    </r>
    <phoneticPr fontId="4" type="noConversion"/>
  </si>
  <si>
    <r>
      <rPr>
        <sz val="12"/>
        <rFont val="標楷體"/>
        <family val="4"/>
        <charset val="136"/>
      </rPr>
      <t>醫療保健及社會工作服務業</t>
    </r>
    <phoneticPr fontId="3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</si>
  <si>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</si>
  <si>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總計</t>
    </r>
    <phoneticPr fontId="4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</si>
  <si>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新細明體"/>
        <family val="4"/>
        <charset val="136"/>
      </rPr>
      <t>　　</t>
    </r>
    <r>
      <rPr>
        <b/>
        <sz val="11"/>
        <rFont val="標楷體"/>
        <family val="4"/>
        <charset val="136"/>
      </rPr>
      <t>計</t>
    </r>
    <phoneticPr fontId="4" type="noConversion"/>
  </si>
  <si>
    <t>農、林、漁、牧業</t>
    <phoneticPr fontId="3" type="noConversion"/>
  </si>
  <si>
    <t>礦業及土石採取業</t>
    <phoneticPr fontId="3" type="noConversion"/>
  </si>
  <si>
    <t>電力及燃氣供應業</t>
    <phoneticPr fontId="3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</si>
  <si>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</si>
  <si>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</si>
  <si>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</si>
  <si>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支援服務業</t>
    <phoneticPr fontId="4" type="noConversion"/>
  </si>
  <si>
    <t>公共行政及國防；強制性社會安全</t>
    <phoneticPr fontId="3" type="noConversion"/>
  </si>
  <si>
    <t>藝術娛樂及休閒服務業</t>
    <phoneticPr fontId="3" type="noConversion"/>
  </si>
  <si>
    <t>就業保險失業給付件數、金額及初次核付件數－按性別及行業分</t>
    <phoneticPr fontId="2" type="noConversion"/>
  </si>
  <si>
    <t>單位：件、元</t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</si>
  <si>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</si>
  <si>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本表件數、金額包含初次與再次核付資料，失業給付包含同一人因不同事故分案申請，
　　　每案申請首次核付即計列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件初核，故將「初次核付人數」名稱調整為「初次核付件數」，
　　　以資符合實際統計。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</si>
</sst>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\ #,###;&quot;-&quot;;_-@"/>
    <numFmt numFmtId="177" formatCode="_-* #,##0;\-* #,##0;_-* &quot;-&quot;;_-@"/>
  </numFmts>
  <fonts count="1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標楷體"/>
      <family val="4"/>
      <charset val="136"/>
    </font>
    <font>
      <sz val="12"/>
      <name val="Times New Roman"/>
      <family val="1"/>
    </font>
    <font>
      <b/>
      <sz val="11"/>
      <name val="新細明體"/>
      <family val="4"/>
      <charset val="136"/>
    </font>
    <font>
      <b/>
      <sz val="11"/>
      <name val="Arial"/>
      <family val="4"/>
      <charset val="136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0" fontId="9" fillId="0" borderId="8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9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tabSelected="1" view="pageBreakPreview" zoomScale="80" zoomScaleNormal="80" zoomScaleSheetLayoutView="8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 x14ac:dyDescent="0.25"/>
  <cols>
    <col min="1" max="1" width="13.875" style="1" bestFit="1" customWidth="1"/>
    <col min="2" max="2" width="8" style="2" customWidth="1"/>
    <col min="3" max="3" width="7.125" style="2" customWidth="1"/>
    <col min="4" max="4" width="13.625" style="2" customWidth="1"/>
    <col min="5" max="5" width="8" style="2" customWidth="1"/>
    <col min="6" max="6" width="6.75" style="2" customWidth="1"/>
    <col min="7" max="7" width="12.5" style="2" customWidth="1"/>
    <col min="8" max="8" width="8" style="2" customWidth="1"/>
    <col min="9" max="9" width="6.75" style="2" customWidth="1"/>
    <col min="10" max="10" width="13.875" style="2" customWidth="1"/>
    <col min="11" max="16384" width="9" style="2"/>
  </cols>
  <sheetData>
    <row r="1" spans="1:10" ht="30" customHeight="1" x14ac:dyDescent="0.25">
      <c r="A1" s="13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 x14ac:dyDescent="0.25">
      <c r="B2" s="24" t="s">
        <v>29</v>
      </c>
      <c r="C2" s="25"/>
      <c r="D2" s="25"/>
      <c r="E2" s="25"/>
      <c r="F2" s="25"/>
      <c r="G2" s="25"/>
      <c r="H2" s="25"/>
      <c r="I2" s="25"/>
      <c r="J2" s="12" t="s">
        <v>28</v>
      </c>
    </row>
    <row r="3" spans="1:10" s="1" customFormat="1" ht="24.95" customHeight="1" x14ac:dyDescent="0.25">
      <c r="A3" s="16" t="s">
        <v>5</v>
      </c>
      <c r="B3" s="18" t="s">
        <v>16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 x14ac:dyDescent="0.25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 x14ac:dyDescent="0.25">
      <c r="A5" s="17"/>
      <c r="B5" s="3"/>
      <c r="C5" s="4" t="s">
        <v>4</v>
      </c>
      <c r="D5" s="20"/>
      <c r="E5" s="5"/>
      <c r="F5" s="4" t="s">
        <v>4</v>
      </c>
      <c r="G5" s="20"/>
      <c r="H5" s="5"/>
      <c r="I5" s="4" t="s">
        <v>4</v>
      </c>
      <c r="J5" s="21"/>
    </row>
    <row r="6" spans="1:10" s="7" customFormat="1" ht="24" customHeight="1" x14ac:dyDescent="0.25">
      <c r="A6" s="10" t="s">
        <v>17</v>
      </c>
      <c r="B6" s="6">
        <f t="shared" ref="B6:J6" si="0">SUM(B7:B25)</f>
        <v>441437</v>
      </c>
      <c r="C6" s="6">
        <f t="shared" si="0"/>
        <v>91693</v>
      </c>
      <c r="D6" s="6">
        <f t="shared" si="0"/>
        <v>11510089556</v>
      </c>
      <c r="E6" s="6">
        <f t="shared" si="0"/>
        <v>196694</v>
      </c>
      <c r="F6" s="6">
        <f t="shared" si="0"/>
        <v>41652</v>
      </c>
      <c r="G6" s="6">
        <f t="shared" si="0"/>
        <v>5465912089</v>
      </c>
      <c r="H6" s="6">
        <f t="shared" si="0"/>
        <v>244743</v>
      </c>
      <c r="I6" s="6">
        <f t="shared" si="0"/>
        <v>50041</v>
      </c>
      <c r="J6" s="6">
        <f t="shared" si="0"/>
        <v>6044177467</v>
      </c>
    </row>
    <row r="7" spans="1:10" s="7" customFormat="1" ht="33" x14ac:dyDescent="0.25">
      <c r="A7" s="11" t="s">
        <v>18</v>
      </c>
      <c r="B7" s="8">
        <f t="shared" ref="B7:B25" si="1">E7+H7</f>
        <v>976</v>
      </c>
      <c r="C7" s="8">
        <f t="shared" ref="C7:C25" si="2">F7+I7</f>
        <v>165</v>
      </c>
      <c r="D7" s="8">
        <f t="shared" ref="D7:D25" si="3">G7+J7</f>
        <v>23441167</v>
      </c>
      <c r="E7" s="8">
        <v>337</v>
      </c>
      <c r="F7" s="8">
        <v>64</v>
      </c>
      <c r="G7" s="8">
        <v>9111834</v>
      </c>
      <c r="H7" s="8">
        <v>639</v>
      </c>
      <c r="I7" s="8">
        <v>101</v>
      </c>
      <c r="J7" s="8">
        <v>14329333</v>
      </c>
    </row>
    <row r="8" spans="1:10" s="7" customFormat="1" ht="33" x14ac:dyDescent="0.25">
      <c r="A8" s="11" t="s">
        <v>19</v>
      </c>
      <c r="B8" s="8">
        <f t="shared" si="1"/>
        <v>75</v>
      </c>
      <c r="C8" s="8">
        <f t="shared" si="2"/>
        <v>13</v>
      </c>
      <c r="D8" s="8">
        <f t="shared" si="3"/>
        <v>2050037</v>
      </c>
      <c r="E8" s="8">
        <v>49</v>
      </c>
      <c r="F8" s="8">
        <v>8</v>
      </c>
      <c r="G8" s="8">
        <v>1408241</v>
      </c>
      <c r="H8" s="8">
        <v>26</v>
      </c>
      <c r="I8" s="8">
        <v>5</v>
      </c>
      <c r="J8" s="8">
        <v>641796</v>
      </c>
    </row>
    <row r="9" spans="1:10" s="7" customFormat="1" ht="24" customHeight="1" x14ac:dyDescent="0.25">
      <c r="A9" s="9" t="s">
        <v>6</v>
      </c>
      <c r="B9" s="8">
        <f t="shared" si="1"/>
        <v>129420</v>
      </c>
      <c r="C9" s="8">
        <f t="shared" si="2"/>
        <v>25647</v>
      </c>
      <c r="D9" s="8">
        <f t="shared" si="3"/>
        <v>3446926150</v>
      </c>
      <c r="E9" s="8">
        <v>67008</v>
      </c>
      <c r="F9" s="8">
        <v>13650</v>
      </c>
      <c r="G9" s="8">
        <v>1914045774</v>
      </c>
      <c r="H9" s="8">
        <v>62412</v>
      </c>
      <c r="I9" s="8">
        <v>11997</v>
      </c>
      <c r="J9" s="8">
        <v>1532880376</v>
      </c>
    </row>
    <row r="10" spans="1:10" s="7" customFormat="1" ht="33" x14ac:dyDescent="0.25">
      <c r="A10" s="11" t="s">
        <v>20</v>
      </c>
      <c r="B10" s="8">
        <f t="shared" si="1"/>
        <v>488</v>
      </c>
      <c r="C10" s="8">
        <f t="shared" si="2"/>
        <v>148</v>
      </c>
      <c r="D10" s="8">
        <f t="shared" si="3"/>
        <v>13681394</v>
      </c>
      <c r="E10" s="8">
        <v>290</v>
      </c>
      <c r="F10" s="8">
        <v>77</v>
      </c>
      <c r="G10" s="8">
        <v>8593962</v>
      </c>
      <c r="H10" s="8">
        <v>198</v>
      </c>
      <c r="I10" s="8">
        <v>71</v>
      </c>
      <c r="J10" s="8">
        <v>5087432</v>
      </c>
    </row>
    <row r="11" spans="1:10" s="7" customFormat="1" ht="33" x14ac:dyDescent="0.25">
      <c r="A11" s="11" t="s">
        <v>21</v>
      </c>
      <c r="B11" s="8">
        <f t="shared" si="1"/>
        <v>1269</v>
      </c>
      <c r="C11" s="8">
        <f t="shared" si="2"/>
        <v>294</v>
      </c>
      <c r="D11" s="8">
        <f t="shared" si="3"/>
        <v>32607775</v>
      </c>
      <c r="E11" s="8">
        <v>754</v>
      </c>
      <c r="F11" s="8">
        <v>170</v>
      </c>
      <c r="G11" s="8">
        <v>20317264</v>
      </c>
      <c r="H11" s="8">
        <v>515</v>
      </c>
      <c r="I11" s="8">
        <v>124</v>
      </c>
      <c r="J11" s="8">
        <v>12290511</v>
      </c>
    </row>
    <row r="12" spans="1:10" s="7" customFormat="1" ht="24" customHeight="1" x14ac:dyDescent="0.25">
      <c r="A12" s="9" t="s">
        <v>7</v>
      </c>
      <c r="B12" s="8">
        <f t="shared" si="1"/>
        <v>14626</v>
      </c>
      <c r="C12" s="8">
        <f t="shared" si="2"/>
        <v>3274</v>
      </c>
      <c r="D12" s="8">
        <f t="shared" si="3"/>
        <v>378025111</v>
      </c>
      <c r="E12" s="8">
        <v>7594</v>
      </c>
      <c r="F12" s="8">
        <v>1705</v>
      </c>
      <c r="G12" s="8">
        <v>203449928</v>
      </c>
      <c r="H12" s="8">
        <v>7032</v>
      </c>
      <c r="I12" s="8">
        <v>1569</v>
      </c>
      <c r="J12" s="8">
        <v>174575183</v>
      </c>
    </row>
    <row r="13" spans="1:10" s="7" customFormat="1" ht="24" customHeight="1" x14ac:dyDescent="0.25">
      <c r="A13" s="9" t="s">
        <v>8</v>
      </c>
      <c r="B13" s="8">
        <f t="shared" si="1"/>
        <v>119709</v>
      </c>
      <c r="C13" s="8">
        <f t="shared" si="2"/>
        <v>24647</v>
      </c>
      <c r="D13" s="8">
        <f t="shared" si="3"/>
        <v>3073631245</v>
      </c>
      <c r="E13" s="8">
        <v>47689</v>
      </c>
      <c r="F13" s="8">
        <v>10113</v>
      </c>
      <c r="G13" s="8">
        <v>1309307124</v>
      </c>
      <c r="H13" s="8">
        <v>72020</v>
      </c>
      <c r="I13" s="8">
        <v>14534</v>
      </c>
      <c r="J13" s="8">
        <v>1764324121</v>
      </c>
    </row>
    <row r="14" spans="1:10" s="7" customFormat="1" ht="24" customHeight="1" x14ac:dyDescent="0.25">
      <c r="A14" s="9" t="s">
        <v>9</v>
      </c>
      <c r="B14" s="8">
        <f t="shared" si="1"/>
        <v>7631</v>
      </c>
      <c r="C14" s="8">
        <f t="shared" si="2"/>
        <v>1475</v>
      </c>
      <c r="D14" s="8">
        <f t="shared" si="3"/>
        <v>202513913</v>
      </c>
      <c r="E14" s="8">
        <v>4401</v>
      </c>
      <c r="F14" s="8">
        <v>828</v>
      </c>
      <c r="G14" s="8">
        <v>121803813</v>
      </c>
      <c r="H14" s="8">
        <v>3230</v>
      </c>
      <c r="I14" s="8">
        <v>647</v>
      </c>
      <c r="J14" s="8">
        <v>80710100</v>
      </c>
    </row>
    <row r="15" spans="1:10" s="7" customFormat="1" ht="24" customHeight="1" x14ac:dyDescent="0.25">
      <c r="A15" s="9" t="s">
        <v>10</v>
      </c>
      <c r="B15" s="8">
        <f t="shared" si="1"/>
        <v>25293</v>
      </c>
      <c r="C15" s="8">
        <f t="shared" si="2"/>
        <v>5373</v>
      </c>
      <c r="D15" s="8">
        <f t="shared" si="3"/>
        <v>592673775</v>
      </c>
      <c r="E15" s="8">
        <v>11233</v>
      </c>
      <c r="F15" s="8">
        <v>2442</v>
      </c>
      <c r="G15" s="8">
        <v>283001502</v>
      </c>
      <c r="H15" s="8">
        <v>14060</v>
      </c>
      <c r="I15" s="8">
        <v>2931</v>
      </c>
      <c r="J15" s="8">
        <v>309672273</v>
      </c>
    </row>
    <row r="16" spans="1:10" s="7" customFormat="1" ht="33" x14ac:dyDescent="0.25">
      <c r="A16" s="11" t="s">
        <v>22</v>
      </c>
      <c r="B16" s="8">
        <f t="shared" si="1"/>
        <v>34001</v>
      </c>
      <c r="C16" s="8">
        <f t="shared" si="2"/>
        <v>7609</v>
      </c>
      <c r="D16" s="8">
        <f t="shared" si="3"/>
        <v>979940440</v>
      </c>
      <c r="E16" s="8">
        <v>18083</v>
      </c>
      <c r="F16" s="8">
        <v>4148</v>
      </c>
      <c r="G16" s="8">
        <v>538401467</v>
      </c>
      <c r="H16" s="8">
        <v>15918</v>
      </c>
      <c r="I16" s="8">
        <v>3461</v>
      </c>
      <c r="J16" s="8">
        <v>441538973</v>
      </c>
    </row>
    <row r="17" spans="1:10" s="7" customFormat="1" ht="24" customHeight="1" x14ac:dyDescent="0.25">
      <c r="A17" s="9" t="s">
        <v>11</v>
      </c>
      <c r="B17" s="8">
        <f t="shared" si="1"/>
        <v>6403</v>
      </c>
      <c r="C17" s="8">
        <f t="shared" si="2"/>
        <v>1228</v>
      </c>
      <c r="D17" s="8">
        <f t="shared" si="3"/>
        <v>173196942</v>
      </c>
      <c r="E17" s="8">
        <v>2674</v>
      </c>
      <c r="F17" s="8">
        <v>541</v>
      </c>
      <c r="G17" s="8">
        <v>75901442</v>
      </c>
      <c r="H17" s="8">
        <v>3729</v>
      </c>
      <c r="I17" s="8">
        <v>687</v>
      </c>
      <c r="J17" s="8">
        <v>97295500</v>
      </c>
    </row>
    <row r="18" spans="1:10" s="7" customFormat="1" ht="24" customHeight="1" x14ac:dyDescent="0.25">
      <c r="A18" s="9" t="s">
        <v>12</v>
      </c>
      <c r="B18" s="8">
        <f t="shared" si="1"/>
        <v>8388</v>
      </c>
      <c r="C18" s="8">
        <f t="shared" si="2"/>
        <v>1763</v>
      </c>
      <c r="D18" s="8">
        <f t="shared" si="3"/>
        <v>215221997</v>
      </c>
      <c r="E18" s="8">
        <v>2989</v>
      </c>
      <c r="F18" s="8">
        <v>635</v>
      </c>
      <c r="G18" s="8">
        <v>83212053</v>
      </c>
      <c r="H18" s="8">
        <v>5399</v>
      </c>
      <c r="I18" s="8">
        <v>1128</v>
      </c>
      <c r="J18" s="8">
        <v>132009944</v>
      </c>
    </row>
    <row r="19" spans="1:10" s="7" customFormat="1" ht="33" x14ac:dyDescent="0.25">
      <c r="A19" s="11" t="s">
        <v>23</v>
      </c>
      <c r="B19" s="8">
        <f t="shared" si="1"/>
        <v>29283</v>
      </c>
      <c r="C19" s="8">
        <f t="shared" si="2"/>
        <v>6531</v>
      </c>
      <c r="D19" s="8">
        <f t="shared" si="3"/>
        <v>798690076</v>
      </c>
      <c r="E19" s="8">
        <v>12764</v>
      </c>
      <c r="F19" s="8">
        <v>2859</v>
      </c>
      <c r="G19" s="8">
        <v>366502239</v>
      </c>
      <c r="H19" s="8">
        <v>16519</v>
      </c>
      <c r="I19" s="8">
        <v>3672</v>
      </c>
      <c r="J19" s="8">
        <v>432187837</v>
      </c>
    </row>
    <row r="20" spans="1:10" s="7" customFormat="1" ht="24" customHeight="1" x14ac:dyDescent="0.25">
      <c r="A20" s="11" t="s">
        <v>24</v>
      </c>
      <c r="B20" s="8">
        <f t="shared" si="1"/>
        <v>17520</v>
      </c>
      <c r="C20" s="8">
        <f t="shared" si="2"/>
        <v>3626</v>
      </c>
      <c r="D20" s="8">
        <f t="shared" si="3"/>
        <v>430027324</v>
      </c>
      <c r="E20" s="8">
        <v>8271</v>
      </c>
      <c r="F20" s="8">
        <v>1714</v>
      </c>
      <c r="G20" s="8">
        <v>210060056</v>
      </c>
      <c r="H20" s="8">
        <v>9249</v>
      </c>
      <c r="I20" s="8">
        <v>1912</v>
      </c>
      <c r="J20" s="8">
        <v>219967268</v>
      </c>
    </row>
    <row r="21" spans="1:10" s="7" customFormat="1" ht="49.5" x14ac:dyDescent="0.25">
      <c r="A21" s="11" t="s">
        <v>25</v>
      </c>
      <c r="B21" s="8">
        <f t="shared" si="1"/>
        <v>3733</v>
      </c>
      <c r="C21" s="8">
        <f t="shared" si="2"/>
        <v>733</v>
      </c>
      <c r="D21" s="8">
        <f t="shared" si="3"/>
        <v>95213957</v>
      </c>
      <c r="E21" s="8">
        <v>1276</v>
      </c>
      <c r="F21" s="8">
        <v>239</v>
      </c>
      <c r="G21" s="8">
        <v>33237632</v>
      </c>
      <c r="H21" s="8">
        <v>2457</v>
      </c>
      <c r="I21" s="8">
        <v>494</v>
      </c>
      <c r="J21" s="8">
        <v>61976325</v>
      </c>
    </row>
    <row r="22" spans="1:10" s="7" customFormat="1" ht="24" customHeight="1" x14ac:dyDescent="0.25">
      <c r="A22" s="9" t="s">
        <v>13</v>
      </c>
      <c r="B22" s="8">
        <f t="shared" si="1"/>
        <v>14483</v>
      </c>
      <c r="C22" s="8">
        <f t="shared" si="2"/>
        <v>2877</v>
      </c>
      <c r="D22" s="8">
        <f t="shared" si="3"/>
        <v>381699991</v>
      </c>
      <c r="E22" s="8">
        <v>3587</v>
      </c>
      <c r="F22" s="8">
        <v>704</v>
      </c>
      <c r="G22" s="8">
        <v>95678481</v>
      </c>
      <c r="H22" s="8">
        <v>10896</v>
      </c>
      <c r="I22" s="8">
        <v>2173</v>
      </c>
      <c r="J22" s="8">
        <v>286021510</v>
      </c>
    </row>
    <row r="23" spans="1:10" s="7" customFormat="1" ht="33" x14ac:dyDescent="0.25">
      <c r="A23" s="9" t="s">
        <v>14</v>
      </c>
      <c r="B23" s="8">
        <f t="shared" si="1"/>
        <v>15427</v>
      </c>
      <c r="C23" s="8">
        <f t="shared" si="2"/>
        <v>3477</v>
      </c>
      <c r="D23" s="8">
        <f t="shared" si="3"/>
        <v>368897233</v>
      </c>
      <c r="E23" s="8">
        <v>2518</v>
      </c>
      <c r="F23" s="8">
        <v>560</v>
      </c>
      <c r="G23" s="8">
        <v>63424441</v>
      </c>
      <c r="H23" s="8">
        <v>12909</v>
      </c>
      <c r="I23" s="8">
        <v>2917</v>
      </c>
      <c r="J23" s="8">
        <v>305472792</v>
      </c>
    </row>
    <row r="24" spans="1:10" s="7" customFormat="1" ht="33" x14ac:dyDescent="0.25">
      <c r="A24" s="11" t="s">
        <v>26</v>
      </c>
      <c r="B24" s="8">
        <f t="shared" si="1"/>
        <v>5217</v>
      </c>
      <c r="C24" s="8">
        <f t="shared" si="2"/>
        <v>1353</v>
      </c>
      <c r="D24" s="8">
        <f t="shared" si="3"/>
        <v>125274905</v>
      </c>
      <c r="E24" s="8">
        <v>2482</v>
      </c>
      <c r="F24" s="8">
        <v>680</v>
      </c>
      <c r="G24" s="8">
        <v>61616540</v>
      </c>
      <c r="H24" s="8">
        <v>2735</v>
      </c>
      <c r="I24" s="8">
        <v>673</v>
      </c>
      <c r="J24" s="8">
        <v>63658365</v>
      </c>
    </row>
    <row r="25" spans="1:10" s="7" customFormat="1" ht="24" customHeight="1" x14ac:dyDescent="0.25">
      <c r="A25" s="9" t="s">
        <v>15</v>
      </c>
      <c r="B25" s="8">
        <f t="shared" si="1"/>
        <v>7495</v>
      </c>
      <c r="C25" s="8">
        <f t="shared" si="2"/>
        <v>1460</v>
      </c>
      <c r="D25" s="8">
        <f t="shared" si="3"/>
        <v>176376124</v>
      </c>
      <c r="E25" s="8">
        <v>2695</v>
      </c>
      <c r="F25" s="8">
        <v>515</v>
      </c>
      <c r="G25" s="8">
        <v>66838296</v>
      </c>
      <c r="H25" s="8">
        <v>4800</v>
      </c>
      <c r="I25" s="8">
        <v>945</v>
      </c>
      <c r="J25" s="8">
        <v>109537828</v>
      </c>
    </row>
    <row r="26" spans="1:10" s="7" customFormat="1" ht="82.5" customHeight="1" x14ac:dyDescent="0.25">
      <c r="A26" s="15" t="s">
        <v>30</v>
      </c>
      <c r="B26" s="15"/>
      <c r="C26" s="15"/>
      <c r="D26" s="15"/>
      <c r="E26" s="15"/>
      <c r="F26" s="15"/>
      <c r="G26" s="15"/>
      <c r="H26" s="15"/>
      <c r="I26" s="15"/>
      <c r="J26" s="15"/>
    </row>
  </sheetData>
  <mergeCells count="13">
    <mergeCell ref="A1:J1"/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  <mergeCell ref="B2:I2"/>
  </mergeCells>
  <phoneticPr fontId="4" type="noConversion"/>
  <printOptions horizontalCentered="1"/>
  <pageMargins left="0" right="0" top="0.78740157480314965" bottom="0.59055118110236227" header="0.31496062992125984" footer="0.31496062992125984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2026-03-02T03:25:26Z</dcterms:modified>
</cp:coreProperties>
</file>