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86C51B0D-B3E2-46B5-8C71-82A4ADA2C23E}" xr6:coauthVersionLast="47" xr6:coauthVersionMax="47" xr10:uidLastSave="{00000000-0000-0000-0000-000000000000}"/>
  <bookViews>
    <workbookView xWindow="780" yWindow="780" windowWidth="15450" windowHeight="13770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21" l="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B5" i="21" l="1"/>
  <c r="C5" i="21"/>
  <c r="C5" i="20"/>
  <c r="B5" i="20"/>
</calcChain>
</file>

<file path=xl/sharedStrings.xml><?xml version="1.0" encoding="utf-8"?>
<sst xmlns="http://schemas.openxmlformats.org/spreadsheetml/2006/main" count="68" uniqueCount="31">
  <si>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</si>
  <si>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</si>
  <si>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</si>
  <si>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</si>
  <si>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</si>
  <si>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</si>
  <si>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</si>
  <si>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</si>
  <si>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6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</si>
  <si>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</si>
  <si>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</si>
  <si>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</si>
  <si>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</si>
  <si>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</si>
  <si>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</si>
  <si>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6" type="noConversion"/>
  </si>
  <si>
    <r>
      <rPr>
        <sz val="12"/>
        <rFont val="標楷體"/>
        <family val="4"/>
        <charset val="136"/>
      </rPr>
      <t>其他服務業</t>
    </r>
  </si>
  <si>
    <t>勞工保險傷病給付件數及金額－按性別及行業分</t>
    <phoneticPr fontId="4" type="noConversion"/>
  </si>
  <si>
    <r>
      <rPr>
        <sz val="12"/>
        <rFont val="標楷體"/>
        <family val="4"/>
        <charset val="136"/>
      </rPr>
      <t>農、林、漁、牧業</t>
    </r>
    <phoneticPr fontId="3" type="noConversion"/>
  </si>
  <si>
    <t>礦業及土石採取業</t>
    <phoneticPr fontId="3" type="noConversion"/>
  </si>
  <si>
    <t>電力及燃氣供應業</t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</si>
  <si>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傷病給付包含確診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之被保險人，自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日進行居家
　　　照護期間，得依規定請領之案件。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</si>
  <si>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</si>
  <si>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6" type="noConversion"/>
  </si>
  <si>
    <t>用水供應及污染整治業</t>
    <phoneticPr fontId="3" type="noConversion"/>
  </si>
  <si>
    <t>出版影音及資通訊業</t>
    <phoneticPr fontId="3" type="noConversion"/>
  </si>
  <si>
    <t>專業科學及技術服務業</t>
    <phoneticPr fontId="3" type="noConversion"/>
  </si>
  <si>
    <t>公共行政及國防；強制性社會安全</t>
    <phoneticPr fontId="3" type="noConversion"/>
  </si>
  <si>
    <t>醫療保健及社會工作服務業</t>
    <phoneticPr fontId="3" type="noConversion"/>
  </si>
  <si>
    <t>藝術娛樂及休閒服務業</t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</si>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</sst>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2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6" fillId="0" borderId="4" xfId="0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right" vertical="center"/>
    </xf>
    <xf numFmtId="0" fontId="13" fillId="0" borderId="8" xfId="0" applyFont="1" applyFill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D39E8-62EA-4B64-AD95-3D320C4667FC}">
  <dimension ref="A1:H25"/>
  <sheetViews>
    <sheetView tabSelected="1"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8.625" style="2" customWidth="1"/>
    <col min="2" max="2" width="10.125" style="1" customWidth="1"/>
    <col min="3" max="3" width="14.5" style="1" customWidth="1"/>
    <col min="4" max="4" width="10.125" style="1" customWidth="1"/>
    <col min="5" max="5" width="14.5" style="1" customWidth="1"/>
    <col min="6" max="6" width="10.125" style="1" customWidth="1"/>
    <col min="7" max="7" width="14.5" style="1" customWidth="1"/>
    <col min="8" max="16384" width="9" style="1"/>
  </cols>
  <sheetData>
    <row r="1" spans="1:8" ht="30" customHeight="1" x14ac:dyDescent="0.25">
      <c r="A1" s="22" t="s">
        <v>17</v>
      </c>
      <c r="B1" s="23"/>
      <c r="C1" s="23"/>
      <c r="D1" s="23"/>
      <c r="E1" s="23"/>
      <c r="F1" s="23"/>
      <c r="G1" s="23"/>
    </row>
    <row r="2" spans="1:8" ht="18" customHeight="1" x14ac:dyDescent="0.25">
      <c r="B2" s="30" t="s">
        <v>30</v>
      </c>
      <c r="C2" s="31"/>
      <c r="D2" s="31"/>
      <c r="E2" s="31"/>
      <c r="F2" s="31"/>
      <c r="G2" s="3" t="s">
        <v>5</v>
      </c>
      <c r="H2" s="3"/>
    </row>
    <row r="3" spans="1:8" s="4" customFormat="1" ht="25.5" customHeight="1" x14ac:dyDescent="0.25">
      <c r="A3" s="24" t="s">
        <v>6</v>
      </c>
      <c r="B3" s="26" t="s">
        <v>22</v>
      </c>
      <c r="C3" s="26"/>
      <c r="D3" s="27" t="s">
        <v>4</v>
      </c>
      <c r="E3" s="28"/>
      <c r="F3" s="27" t="s">
        <v>0</v>
      </c>
      <c r="G3" s="29"/>
    </row>
    <row r="4" spans="1:8" ht="25.5" customHeight="1" x14ac:dyDescent="0.25">
      <c r="A4" s="25"/>
      <c r="B4" s="18" t="s">
        <v>1</v>
      </c>
      <c r="C4" s="18" t="s">
        <v>2</v>
      </c>
      <c r="D4" s="18" t="s">
        <v>1</v>
      </c>
      <c r="E4" s="18" t="s">
        <v>2</v>
      </c>
      <c r="F4" s="18" t="s">
        <v>1</v>
      </c>
      <c r="G4" s="10" t="s">
        <v>2</v>
      </c>
    </row>
    <row r="5" spans="1:8" ht="24" customHeight="1" x14ac:dyDescent="0.25">
      <c r="A5" s="17" t="s">
        <v>23</v>
      </c>
      <c r="B5" s="5">
        <f t="shared" ref="B5:G5" si="0">SUM(B6:B24)</f>
        <v>112706</v>
      </c>
      <c r="C5" s="5">
        <f t="shared" si="0"/>
        <v>1021225979</v>
      </c>
      <c r="D5" s="5">
        <f t="shared" si="0"/>
        <v>52869</v>
      </c>
      <c r="E5" s="5">
        <f t="shared" si="0"/>
        <v>595861546</v>
      </c>
      <c r="F5" s="6">
        <f t="shared" si="0"/>
        <v>59837</v>
      </c>
      <c r="G5" s="6">
        <f t="shared" si="0"/>
        <v>425364433</v>
      </c>
    </row>
    <row r="6" spans="1:8" ht="24" customHeight="1" x14ac:dyDescent="0.25">
      <c r="A6" s="14" t="s">
        <v>18</v>
      </c>
      <c r="B6" s="7">
        <f t="shared" ref="B6:C24" si="1">D6+F6</f>
        <v>5973</v>
      </c>
      <c r="C6" s="7">
        <f t="shared" si="1"/>
        <v>62042407</v>
      </c>
      <c r="D6" s="7">
        <v>2942</v>
      </c>
      <c r="E6" s="7">
        <v>37838502</v>
      </c>
      <c r="F6" s="8">
        <v>3031</v>
      </c>
      <c r="G6" s="8">
        <v>24203905</v>
      </c>
    </row>
    <row r="7" spans="1:8" ht="24" customHeight="1" x14ac:dyDescent="0.25">
      <c r="A7" s="15" t="s">
        <v>19</v>
      </c>
      <c r="B7" s="7">
        <f t="shared" si="1"/>
        <v>59</v>
      </c>
      <c r="C7" s="7">
        <f t="shared" si="1"/>
        <v>618168</v>
      </c>
      <c r="D7" s="7">
        <v>49</v>
      </c>
      <c r="E7" s="7">
        <v>559444</v>
      </c>
      <c r="F7" s="8">
        <v>10</v>
      </c>
      <c r="G7" s="8">
        <v>58724</v>
      </c>
    </row>
    <row r="8" spans="1:8" ht="24" customHeight="1" x14ac:dyDescent="0.25">
      <c r="A8" s="14" t="s">
        <v>7</v>
      </c>
      <c r="B8" s="7">
        <f t="shared" si="1"/>
        <v>33214</v>
      </c>
      <c r="C8" s="7">
        <f t="shared" si="1"/>
        <v>279010746</v>
      </c>
      <c r="D8" s="7">
        <v>16626</v>
      </c>
      <c r="E8" s="7">
        <v>168584220</v>
      </c>
      <c r="F8" s="8">
        <v>16588</v>
      </c>
      <c r="G8" s="8">
        <v>110426526</v>
      </c>
    </row>
    <row r="9" spans="1:8" ht="24" customHeight="1" x14ac:dyDescent="0.25">
      <c r="A9" s="15" t="s">
        <v>20</v>
      </c>
      <c r="B9" s="7">
        <f t="shared" si="1"/>
        <v>228</v>
      </c>
      <c r="C9" s="7">
        <f t="shared" si="1"/>
        <v>2493928</v>
      </c>
      <c r="D9" s="7">
        <v>173</v>
      </c>
      <c r="E9" s="7">
        <v>1956838</v>
      </c>
      <c r="F9" s="8">
        <v>55</v>
      </c>
      <c r="G9" s="8">
        <v>537090</v>
      </c>
    </row>
    <row r="10" spans="1:8" ht="33" x14ac:dyDescent="0.25">
      <c r="A10" s="15" t="s">
        <v>24</v>
      </c>
      <c r="B10" s="7">
        <f t="shared" si="1"/>
        <v>633</v>
      </c>
      <c r="C10" s="7">
        <f t="shared" si="1"/>
        <v>5575952</v>
      </c>
      <c r="D10" s="7">
        <v>363</v>
      </c>
      <c r="E10" s="7">
        <v>3883622</v>
      </c>
      <c r="F10" s="8">
        <v>270</v>
      </c>
      <c r="G10" s="8">
        <v>1692330</v>
      </c>
    </row>
    <row r="11" spans="1:8" ht="24" customHeight="1" x14ac:dyDescent="0.25">
      <c r="A11" s="14" t="s">
        <v>8</v>
      </c>
      <c r="B11" s="7">
        <f t="shared" si="1"/>
        <v>9566</v>
      </c>
      <c r="C11" s="7">
        <f t="shared" si="1"/>
        <v>105317565</v>
      </c>
      <c r="D11" s="7">
        <v>6811</v>
      </c>
      <c r="E11" s="7">
        <v>84345577</v>
      </c>
      <c r="F11" s="8">
        <v>2755</v>
      </c>
      <c r="G11" s="8">
        <v>20971988</v>
      </c>
    </row>
    <row r="12" spans="1:8" ht="24" customHeight="1" x14ac:dyDescent="0.25">
      <c r="A12" s="14" t="s">
        <v>9</v>
      </c>
      <c r="B12" s="7">
        <f t="shared" si="1"/>
        <v>15329</v>
      </c>
      <c r="C12" s="7">
        <f t="shared" si="1"/>
        <v>139597382</v>
      </c>
      <c r="D12" s="7">
        <v>6644</v>
      </c>
      <c r="E12" s="7">
        <v>78764997</v>
      </c>
      <c r="F12" s="8">
        <v>8685</v>
      </c>
      <c r="G12" s="8">
        <v>60832385</v>
      </c>
    </row>
    <row r="13" spans="1:8" ht="24" customHeight="1" x14ac:dyDescent="0.25">
      <c r="A13" s="14" t="s">
        <v>10</v>
      </c>
      <c r="B13" s="7">
        <f t="shared" si="1"/>
        <v>6158</v>
      </c>
      <c r="C13" s="7">
        <f t="shared" si="1"/>
        <v>64507072</v>
      </c>
      <c r="D13" s="7">
        <v>4305</v>
      </c>
      <c r="E13" s="7">
        <v>49668328</v>
      </c>
      <c r="F13" s="8">
        <v>1853</v>
      </c>
      <c r="G13" s="8">
        <v>14838744</v>
      </c>
    </row>
    <row r="14" spans="1:8" ht="24" customHeight="1" x14ac:dyDescent="0.25">
      <c r="A14" s="14" t="s">
        <v>11</v>
      </c>
      <c r="B14" s="7">
        <f t="shared" si="1"/>
        <v>5978</v>
      </c>
      <c r="C14" s="7">
        <f t="shared" si="1"/>
        <v>49488182</v>
      </c>
      <c r="D14" s="7">
        <v>2288</v>
      </c>
      <c r="E14" s="7">
        <v>24953320</v>
      </c>
      <c r="F14" s="8">
        <v>3690</v>
      </c>
      <c r="G14" s="8">
        <v>24534862</v>
      </c>
    </row>
    <row r="15" spans="1:8" ht="32.25" customHeight="1" x14ac:dyDescent="0.25">
      <c r="A15" s="15" t="s">
        <v>25</v>
      </c>
      <c r="B15" s="7">
        <f t="shared" si="1"/>
        <v>2207</v>
      </c>
      <c r="C15" s="7">
        <f t="shared" si="1"/>
        <v>20612864</v>
      </c>
      <c r="D15" s="7">
        <v>1036</v>
      </c>
      <c r="E15" s="7">
        <v>12362845</v>
      </c>
      <c r="F15" s="8">
        <v>1171</v>
      </c>
      <c r="G15" s="8">
        <v>8250019</v>
      </c>
    </row>
    <row r="16" spans="1:8" ht="24" customHeight="1" x14ac:dyDescent="0.25">
      <c r="A16" s="14" t="s">
        <v>12</v>
      </c>
      <c r="B16" s="7">
        <f t="shared" si="1"/>
        <v>3716</v>
      </c>
      <c r="C16" s="7">
        <f t="shared" si="1"/>
        <v>33832737</v>
      </c>
      <c r="D16" s="7">
        <v>1106</v>
      </c>
      <c r="E16" s="7">
        <v>12707815</v>
      </c>
      <c r="F16" s="8">
        <v>2610</v>
      </c>
      <c r="G16" s="8">
        <v>21124922</v>
      </c>
    </row>
    <row r="17" spans="1:7" ht="24" customHeight="1" x14ac:dyDescent="0.25">
      <c r="A17" s="14" t="s">
        <v>13</v>
      </c>
      <c r="B17" s="7">
        <f t="shared" si="1"/>
        <v>1617</v>
      </c>
      <c r="C17" s="7">
        <f t="shared" si="1"/>
        <v>13967210</v>
      </c>
      <c r="D17" s="7">
        <v>744</v>
      </c>
      <c r="E17" s="7">
        <v>7818867</v>
      </c>
      <c r="F17" s="8">
        <v>873</v>
      </c>
      <c r="G17" s="8">
        <v>6148343</v>
      </c>
    </row>
    <row r="18" spans="1:7" ht="33" x14ac:dyDescent="0.25">
      <c r="A18" s="15" t="s">
        <v>26</v>
      </c>
      <c r="B18" s="7">
        <f t="shared" si="1"/>
        <v>3122</v>
      </c>
      <c r="C18" s="7">
        <f t="shared" si="1"/>
        <v>29719516</v>
      </c>
      <c r="D18" s="7">
        <v>1320</v>
      </c>
      <c r="E18" s="7">
        <v>15942772</v>
      </c>
      <c r="F18" s="8">
        <v>1802</v>
      </c>
      <c r="G18" s="8">
        <v>13776744</v>
      </c>
    </row>
    <row r="19" spans="1:7" ht="24" customHeight="1" x14ac:dyDescent="0.25">
      <c r="A19" s="14" t="s">
        <v>14</v>
      </c>
      <c r="B19" s="7">
        <f t="shared" si="1"/>
        <v>5480</v>
      </c>
      <c r="C19" s="7">
        <f t="shared" si="1"/>
        <v>50530223</v>
      </c>
      <c r="D19" s="7">
        <v>3149</v>
      </c>
      <c r="E19" s="7">
        <v>35078592</v>
      </c>
      <c r="F19" s="8">
        <v>2331</v>
      </c>
      <c r="G19" s="8">
        <v>15451631</v>
      </c>
    </row>
    <row r="20" spans="1:7" ht="33" x14ac:dyDescent="0.25">
      <c r="A20" s="15" t="s">
        <v>27</v>
      </c>
      <c r="B20" s="7">
        <f t="shared" si="1"/>
        <v>1443</v>
      </c>
      <c r="C20" s="7">
        <f t="shared" si="1"/>
        <v>12199821</v>
      </c>
      <c r="D20" s="7">
        <v>662</v>
      </c>
      <c r="E20" s="7">
        <v>6870586</v>
      </c>
      <c r="F20" s="8">
        <v>781</v>
      </c>
      <c r="G20" s="8">
        <v>5329235</v>
      </c>
    </row>
    <row r="21" spans="1:7" ht="24" customHeight="1" x14ac:dyDescent="0.25">
      <c r="A21" s="14" t="s">
        <v>15</v>
      </c>
      <c r="B21" s="7">
        <f t="shared" si="1"/>
        <v>1919</v>
      </c>
      <c r="C21" s="7">
        <f t="shared" si="1"/>
        <v>16719424</v>
      </c>
      <c r="D21" s="7">
        <v>396</v>
      </c>
      <c r="E21" s="7">
        <v>5240631</v>
      </c>
      <c r="F21" s="8">
        <v>1523</v>
      </c>
      <c r="G21" s="8">
        <v>11478793</v>
      </c>
    </row>
    <row r="22" spans="1:7" ht="33" x14ac:dyDescent="0.25">
      <c r="A22" s="15" t="s">
        <v>28</v>
      </c>
      <c r="B22" s="7">
        <f t="shared" si="1"/>
        <v>7231</v>
      </c>
      <c r="C22" s="7">
        <f t="shared" si="1"/>
        <v>51907760</v>
      </c>
      <c r="D22" s="7">
        <v>1136</v>
      </c>
      <c r="E22" s="7">
        <v>12066308</v>
      </c>
      <c r="F22" s="8">
        <v>6095</v>
      </c>
      <c r="G22" s="8">
        <v>39841452</v>
      </c>
    </row>
    <row r="23" spans="1:7" ht="33" x14ac:dyDescent="0.25">
      <c r="A23" s="15" t="s">
        <v>29</v>
      </c>
      <c r="B23" s="7">
        <f t="shared" si="1"/>
        <v>1251</v>
      </c>
      <c r="C23" s="7">
        <f t="shared" si="1"/>
        <v>12001199</v>
      </c>
      <c r="D23" s="7">
        <v>540</v>
      </c>
      <c r="E23" s="7">
        <v>6211301</v>
      </c>
      <c r="F23" s="8">
        <v>711</v>
      </c>
      <c r="G23" s="8">
        <v>5789898</v>
      </c>
    </row>
    <row r="24" spans="1:7" ht="24" customHeight="1" x14ac:dyDescent="0.25">
      <c r="A24" s="16" t="s">
        <v>16</v>
      </c>
      <c r="B24" s="11">
        <f t="shared" si="1"/>
        <v>7582</v>
      </c>
      <c r="C24" s="11">
        <f t="shared" si="1"/>
        <v>71083823</v>
      </c>
      <c r="D24" s="11">
        <v>2579</v>
      </c>
      <c r="E24" s="11">
        <v>31006981</v>
      </c>
      <c r="F24" s="12">
        <v>5003</v>
      </c>
      <c r="G24" s="12">
        <v>40076842</v>
      </c>
    </row>
    <row r="25" spans="1:7" ht="75" customHeight="1" x14ac:dyDescent="0.25">
      <c r="A25" s="20" t="s">
        <v>21</v>
      </c>
      <c r="B25" s="21"/>
      <c r="C25" s="21"/>
      <c r="D25" s="21"/>
      <c r="E25" s="21"/>
      <c r="F25" s="21"/>
      <c r="G25" s="21"/>
    </row>
  </sheetData>
  <mergeCells count="7">
    <mergeCell ref="A25:G25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5"/>
  <sheetViews>
    <sheetView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8.625" style="2" customWidth="1"/>
    <col min="2" max="2" width="10.125" style="1" customWidth="1"/>
    <col min="3" max="3" width="12.625" style="1" customWidth="1"/>
    <col min="4" max="4" width="10.125" style="1" customWidth="1"/>
    <col min="5" max="5" width="12.625" style="1" customWidth="1"/>
    <col min="6" max="6" width="10.125" style="1" customWidth="1"/>
    <col min="7" max="7" width="12.625" style="1" customWidth="1"/>
    <col min="8" max="16384" width="9" style="1"/>
  </cols>
  <sheetData>
    <row r="1" spans="1:8" ht="30" customHeight="1" x14ac:dyDescent="0.25">
      <c r="A1" s="22" t="s">
        <v>17</v>
      </c>
      <c r="B1" s="23"/>
      <c r="C1" s="23"/>
      <c r="D1" s="23"/>
      <c r="E1" s="23"/>
      <c r="F1" s="23"/>
      <c r="G1" s="23"/>
    </row>
    <row r="2" spans="1:8" ht="18" customHeight="1" x14ac:dyDescent="0.25">
      <c r="C2" s="4"/>
      <c r="D2" s="19" t="s">
        <v>3</v>
      </c>
      <c r="E2" s="13"/>
      <c r="F2" s="4"/>
      <c r="G2" s="3" t="s">
        <v>5</v>
      </c>
      <c r="H2" s="3"/>
    </row>
    <row r="3" spans="1:8" s="4" customFormat="1" ht="25.5" customHeight="1" x14ac:dyDescent="0.25">
      <c r="A3" s="24" t="s">
        <v>6</v>
      </c>
      <c r="B3" s="26" t="s">
        <v>22</v>
      </c>
      <c r="C3" s="26"/>
      <c r="D3" s="27" t="s">
        <v>4</v>
      </c>
      <c r="E3" s="28"/>
      <c r="F3" s="27" t="s">
        <v>0</v>
      </c>
      <c r="G3" s="29"/>
    </row>
    <row r="4" spans="1:8" ht="25.5" customHeight="1" x14ac:dyDescent="0.25">
      <c r="A4" s="25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 x14ac:dyDescent="0.25">
      <c r="A5" s="17" t="s">
        <v>23</v>
      </c>
      <c r="B5" s="5">
        <f t="shared" ref="B5:G5" si="0">SUM(B6:B24)</f>
        <v>133982</v>
      </c>
      <c r="C5" s="5">
        <f t="shared" si="0"/>
        <v>1143618437</v>
      </c>
      <c r="D5" s="5">
        <f t="shared" si="0"/>
        <v>62445</v>
      </c>
      <c r="E5" s="5">
        <f t="shared" si="0"/>
        <v>656280364</v>
      </c>
      <c r="F5" s="6">
        <f t="shared" si="0"/>
        <v>71537</v>
      </c>
      <c r="G5" s="6">
        <f t="shared" si="0"/>
        <v>487338073</v>
      </c>
    </row>
    <row r="6" spans="1:8" ht="24" customHeight="1" x14ac:dyDescent="0.25">
      <c r="A6" s="14" t="s">
        <v>18</v>
      </c>
      <c r="B6" s="7">
        <f t="shared" ref="B6:C24" si="1">D6+F6</f>
        <v>7176</v>
      </c>
      <c r="C6" s="7">
        <f t="shared" si="1"/>
        <v>74762098</v>
      </c>
      <c r="D6" s="7">
        <v>3539</v>
      </c>
      <c r="E6" s="7">
        <v>45928887</v>
      </c>
      <c r="F6" s="8">
        <v>3637</v>
      </c>
      <c r="G6" s="8">
        <v>28833211</v>
      </c>
    </row>
    <row r="7" spans="1:8" ht="24" customHeight="1" x14ac:dyDescent="0.25">
      <c r="A7" s="15" t="s">
        <v>19</v>
      </c>
      <c r="B7" s="7">
        <f t="shared" si="1"/>
        <v>59</v>
      </c>
      <c r="C7" s="7">
        <f t="shared" si="1"/>
        <v>565631</v>
      </c>
      <c r="D7" s="7">
        <v>42</v>
      </c>
      <c r="E7" s="7">
        <v>504552</v>
      </c>
      <c r="F7" s="8">
        <v>17</v>
      </c>
      <c r="G7" s="8">
        <v>61079</v>
      </c>
    </row>
    <row r="8" spans="1:8" ht="24" customHeight="1" x14ac:dyDescent="0.25">
      <c r="A8" s="14" t="s">
        <v>7</v>
      </c>
      <c r="B8" s="7">
        <f t="shared" si="1"/>
        <v>40084</v>
      </c>
      <c r="C8" s="7">
        <f t="shared" si="1"/>
        <v>322487035</v>
      </c>
      <c r="D8" s="7">
        <v>19793</v>
      </c>
      <c r="E8" s="7">
        <v>191105646</v>
      </c>
      <c r="F8" s="8">
        <v>20291</v>
      </c>
      <c r="G8" s="8">
        <v>131381389</v>
      </c>
    </row>
    <row r="9" spans="1:8" ht="24" customHeight="1" x14ac:dyDescent="0.25">
      <c r="A9" s="15" t="s">
        <v>20</v>
      </c>
      <c r="B9" s="7">
        <f t="shared" si="1"/>
        <v>264</v>
      </c>
      <c r="C9" s="7">
        <f t="shared" si="1"/>
        <v>3112667</v>
      </c>
      <c r="D9" s="7">
        <v>185</v>
      </c>
      <c r="E9" s="7">
        <v>2581281</v>
      </c>
      <c r="F9" s="8">
        <v>79</v>
      </c>
      <c r="G9" s="8">
        <v>531386</v>
      </c>
    </row>
    <row r="10" spans="1:8" ht="33" x14ac:dyDescent="0.25">
      <c r="A10" s="15" t="s">
        <v>24</v>
      </c>
      <c r="B10" s="7">
        <f t="shared" si="1"/>
        <v>812</v>
      </c>
      <c r="C10" s="7">
        <f t="shared" si="1"/>
        <v>6341856</v>
      </c>
      <c r="D10" s="7">
        <v>504</v>
      </c>
      <c r="E10" s="7">
        <v>4585510</v>
      </c>
      <c r="F10" s="8">
        <v>308</v>
      </c>
      <c r="G10" s="8">
        <v>1756346</v>
      </c>
    </row>
    <row r="11" spans="1:8" ht="24" customHeight="1" x14ac:dyDescent="0.25">
      <c r="A11" s="14" t="s">
        <v>8</v>
      </c>
      <c r="B11" s="7">
        <f t="shared" si="1"/>
        <v>11287</v>
      </c>
      <c r="C11" s="7">
        <f t="shared" si="1"/>
        <v>115822514</v>
      </c>
      <c r="D11" s="7">
        <v>7896</v>
      </c>
      <c r="E11" s="7">
        <v>90090267</v>
      </c>
      <c r="F11" s="8">
        <v>3391</v>
      </c>
      <c r="G11" s="8">
        <v>25732247</v>
      </c>
    </row>
    <row r="12" spans="1:8" ht="24" customHeight="1" x14ac:dyDescent="0.25">
      <c r="A12" s="14" t="s">
        <v>9</v>
      </c>
      <c r="B12" s="7">
        <f t="shared" si="1"/>
        <v>18365</v>
      </c>
      <c r="C12" s="7">
        <f t="shared" si="1"/>
        <v>150632832</v>
      </c>
      <c r="D12" s="7">
        <v>8031</v>
      </c>
      <c r="E12" s="7">
        <v>84289168</v>
      </c>
      <c r="F12" s="8">
        <v>10334</v>
      </c>
      <c r="G12" s="8">
        <v>66343664</v>
      </c>
    </row>
    <row r="13" spans="1:8" ht="24" customHeight="1" x14ac:dyDescent="0.25">
      <c r="A13" s="14" t="s">
        <v>10</v>
      </c>
      <c r="B13" s="7">
        <f t="shared" si="1"/>
        <v>7332</v>
      </c>
      <c r="C13" s="7">
        <f t="shared" si="1"/>
        <v>72231186</v>
      </c>
      <c r="D13" s="7">
        <v>5128</v>
      </c>
      <c r="E13" s="7">
        <v>54401218</v>
      </c>
      <c r="F13" s="8">
        <v>2204</v>
      </c>
      <c r="G13" s="8">
        <v>17829968</v>
      </c>
    </row>
    <row r="14" spans="1:8" ht="24" customHeight="1" x14ac:dyDescent="0.25">
      <c r="A14" s="14" t="s">
        <v>11</v>
      </c>
      <c r="B14" s="7">
        <f t="shared" si="1"/>
        <v>7315</v>
      </c>
      <c r="C14" s="7">
        <f t="shared" si="1"/>
        <v>53546681</v>
      </c>
      <c r="D14" s="7">
        <v>2828</v>
      </c>
      <c r="E14" s="7">
        <v>26196859</v>
      </c>
      <c r="F14" s="8">
        <v>4487</v>
      </c>
      <c r="G14" s="8">
        <v>27349822</v>
      </c>
    </row>
    <row r="15" spans="1:8" ht="32.25" customHeight="1" x14ac:dyDescent="0.25">
      <c r="A15" s="15" t="s">
        <v>25</v>
      </c>
      <c r="B15" s="7">
        <f t="shared" si="1"/>
        <v>2583</v>
      </c>
      <c r="C15" s="7">
        <f t="shared" si="1"/>
        <v>22344127</v>
      </c>
      <c r="D15" s="7">
        <v>1234</v>
      </c>
      <c r="E15" s="7">
        <v>12778273</v>
      </c>
      <c r="F15" s="8">
        <v>1349</v>
      </c>
      <c r="G15" s="8">
        <v>9565854</v>
      </c>
    </row>
    <row r="16" spans="1:8" ht="24" customHeight="1" x14ac:dyDescent="0.25">
      <c r="A16" s="14" t="s">
        <v>12</v>
      </c>
      <c r="B16" s="7">
        <f t="shared" si="1"/>
        <v>4550</v>
      </c>
      <c r="C16" s="7">
        <f t="shared" si="1"/>
        <v>39111070</v>
      </c>
      <c r="D16" s="7">
        <v>1413</v>
      </c>
      <c r="E16" s="7">
        <v>14897161</v>
      </c>
      <c r="F16" s="8">
        <v>3137</v>
      </c>
      <c r="G16" s="8">
        <v>24213909</v>
      </c>
    </row>
    <row r="17" spans="1:7" ht="24" customHeight="1" x14ac:dyDescent="0.25">
      <c r="A17" s="14" t="s">
        <v>13</v>
      </c>
      <c r="B17" s="7">
        <f t="shared" si="1"/>
        <v>1942</v>
      </c>
      <c r="C17" s="7">
        <f t="shared" si="1"/>
        <v>16765762</v>
      </c>
      <c r="D17" s="7">
        <v>906</v>
      </c>
      <c r="E17" s="7">
        <v>9706004</v>
      </c>
      <c r="F17" s="8">
        <v>1036</v>
      </c>
      <c r="G17" s="8">
        <v>7059758</v>
      </c>
    </row>
    <row r="18" spans="1:7" ht="33" x14ac:dyDescent="0.25">
      <c r="A18" s="15" t="s">
        <v>26</v>
      </c>
      <c r="B18" s="7">
        <f t="shared" si="1"/>
        <v>3579</v>
      </c>
      <c r="C18" s="7">
        <f t="shared" si="1"/>
        <v>33545240</v>
      </c>
      <c r="D18" s="7">
        <v>1490</v>
      </c>
      <c r="E18" s="7">
        <v>17495759</v>
      </c>
      <c r="F18" s="8">
        <v>2089</v>
      </c>
      <c r="G18" s="8">
        <v>16049481</v>
      </c>
    </row>
    <row r="19" spans="1:7" ht="24" customHeight="1" x14ac:dyDescent="0.25">
      <c r="A19" s="14" t="s">
        <v>14</v>
      </c>
      <c r="B19" s="7">
        <f t="shared" si="1"/>
        <v>6172</v>
      </c>
      <c r="C19" s="7">
        <f t="shared" si="1"/>
        <v>50425566</v>
      </c>
      <c r="D19" s="7">
        <v>3505</v>
      </c>
      <c r="E19" s="7">
        <v>33502859</v>
      </c>
      <c r="F19" s="8">
        <v>2667</v>
      </c>
      <c r="G19" s="8">
        <v>16922707</v>
      </c>
    </row>
    <row r="20" spans="1:7" ht="33" x14ac:dyDescent="0.25">
      <c r="A20" s="15" t="s">
        <v>27</v>
      </c>
      <c r="B20" s="7">
        <f t="shared" si="1"/>
        <v>1534</v>
      </c>
      <c r="C20" s="7">
        <f t="shared" si="1"/>
        <v>14772983</v>
      </c>
      <c r="D20" s="7">
        <v>683</v>
      </c>
      <c r="E20" s="7">
        <v>8104621</v>
      </c>
      <c r="F20" s="8">
        <v>851</v>
      </c>
      <c r="G20" s="8">
        <v>6668362</v>
      </c>
    </row>
    <row r="21" spans="1:7" ht="24" customHeight="1" x14ac:dyDescent="0.25">
      <c r="A21" s="14" t="s">
        <v>15</v>
      </c>
      <c r="B21" s="7">
        <f t="shared" si="1"/>
        <v>2370</v>
      </c>
      <c r="C21" s="7">
        <f t="shared" si="1"/>
        <v>17755264</v>
      </c>
      <c r="D21" s="7">
        <v>503</v>
      </c>
      <c r="E21" s="7">
        <v>5988262</v>
      </c>
      <c r="F21" s="8">
        <v>1867</v>
      </c>
      <c r="G21" s="8">
        <v>11767002</v>
      </c>
    </row>
    <row r="22" spans="1:7" ht="33" x14ac:dyDescent="0.25">
      <c r="A22" s="15" t="s">
        <v>28</v>
      </c>
      <c r="B22" s="7">
        <f t="shared" si="1"/>
        <v>7864</v>
      </c>
      <c r="C22" s="7">
        <f t="shared" si="1"/>
        <v>53574192</v>
      </c>
      <c r="D22" s="7">
        <v>1242</v>
      </c>
      <c r="E22" s="7">
        <v>14085382</v>
      </c>
      <c r="F22" s="8">
        <v>6622</v>
      </c>
      <c r="G22" s="8">
        <v>39488810</v>
      </c>
    </row>
    <row r="23" spans="1:7" ht="33" x14ac:dyDescent="0.25">
      <c r="A23" s="15" t="s">
        <v>29</v>
      </c>
      <c r="B23" s="7">
        <f t="shared" si="1"/>
        <v>1468</v>
      </c>
      <c r="C23" s="7">
        <f t="shared" si="1"/>
        <v>13966454</v>
      </c>
      <c r="D23" s="7">
        <v>587</v>
      </c>
      <c r="E23" s="7">
        <v>6502233</v>
      </c>
      <c r="F23" s="8">
        <v>881</v>
      </c>
      <c r="G23" s="8">
        <v>7464221</v>
      </c>
    </row>
    <row r="24" spans="1:7" ht="24" customHeight="1" x14ac:dyDescent="0.25">
      <c r="A24" s="16" t="s">
        <v>16</v>
      </c>
      <c r="B24" s="11">
        <f t="shared" si="1"/>
        <v>9226</v>
      </c>
      <c r="C24" s="11">
        <f t="shared" si="1"/>
        <v>81855279</v>
      </c>
      <c r="D24" s="11">
        <v>2936</v>
      </c>
      <c r="E24" s="11">
        <v>33536422</v>
      </c>
      <c r="F24" s="12">
        <v>6290</v>
      </c>
      <c r="G24" s="12">
        <v>48318857</v>
      </c>
    </row>
    <row r="25" spans="1:7" ht="75" customHeight="1" x14ac:dyDescent="0.25">
      <c r="A25" s="20" t="s">
        <v>21</v>
      </c>
      <c r="B25" s="21"/>
      <c r="C25" s="21"/>
      <c r="D25" s="21"/>
      <c r="E25" s="21"/>
      <c r="F25" s="21"/>
      <c r="G25" s="21"/>
    </row>
  </sheetData>
  <mergeCells count="6">
    <mergeCell ref="A1:G1"/>
    <mergeCell ref="A25:G25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2026-02-13T02:06:56Z</dcterms:modified>
</cp:coreProperties>
</file>