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19B9F0B-3357-4878-BB01-503B35C0926D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21" l="1"/>
  <c r="B28" i="21"/>
  <c r="C27" i="2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B27" i="20"/>
  <c r="C27" i="20"/>
  <c r="C28" i="20"/>
  <c r="B28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B5" i="21"/>
  <c r="C5" i="20"/>
  <c r="B5" i="20"/>
</calcChain>
</file>

<file path=xl/sharedStrings.xml><?xml version="1.0" encoding="utf-8"?>
<sst xmlns="http://schemas.openxmlformats.org/spreadsheetml/2006/main" count="76" uniqueCount="35">
  <si>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</si>
  <si>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</si>
  <si>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</si>
  <si>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</si>
  <si>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</si>
  <si>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</si>
  <si>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</si>
  <si>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勞工職業災害保險傷病給付件數及金額－按性別及縣市分</t>
    <phoneticPr fontId="4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</si>
  <si>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</si>
  <si>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</si>
  <si>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</si>
  <si>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</si>
  <si>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</si>
  <si>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</si>
  <si>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</si>
  <si>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</si>
  <si>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</si>
  <si>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</si>
  <si>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</si>
  <si>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</si>
  <si>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</si>
  <si>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</si>
  <si>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</si>
  <si>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</si>
  <si>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</si>
  <si>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</si>
  <si>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</si>
  <si>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</si>
  <si>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</si>
  <si>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</si>
  <si>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</si>
  <si>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</si>
  <si>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傷病給付包含因執行職務確診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者，自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　照護期間，得依規定請領之案件。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</si>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</sst>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0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26817-8295-46B3-82FB-014ECBCCE8EB}">
  <dimension ref="A1:H29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0" t="s">
        <v>7</v>
      </c>
      <c r="B1" s="21"/>
      <c r="C1" s="21"/>
      <c r="D1" s="21"/>
      <c r="E1" s="21"/>
      <c r="F1" s="21"/>
      <c r="G1" s="21"/>
    </row>
    <row r="2" spans="1:8" ht="18" customHeight="1">
      <c r="B2" s="28" t="s">
        <v>34</v>
      </c>
      <c r="C2" s="29"/>
      <c r="D2" s="29"/>
      <c r="E2" s="29"/>
      <c r="F2" s="29"/>
      <c r="G2" s="3" t="s">
        <v>5</v>
      </c>
      <c r="H2" s="3"/>
    </row>
    <row r="3" spans="1:8" s="4" customFormat="1" ht="25.5" customHeight="1">
      <c r="A3" s="22" t="s">
        <v>6</v>
      </c>
      <c r="B3" s="24" t="s">
        <v>33</v>
      </c>
      <c r="C3" s="24"/>
      <c r="D3" s="25" t="s">
        <v>4</v>
      </c>
      <c r="E3" s="26"/>
      <c r="F3" s="25" t="s">
        <v>0</v>
      </c>
      <c r="G3" s="27"/>
    </row>
    <row r="4" spans="1:8" ht="25.5" customHeight="1">
      <c r="A4" s="23"/>
      <c r="B4" s="16" t="s">
        <v>1</v>
      </c>
      <c r="C4" s="16" t="s">
        <v>2</v>
      </c>
      <c r="D4" s="16" t="s">
        <v>1</v>
      </c>
      <c r="E4" s="16" t="s">
        <v>2</v>
      </c>
      <c r="F4" s="16" t="s">
        <v>1</v>
      </c>
      <c r="G4" s="8" t="s">
        <v>2</v>
      </c>
    </row>
    <row r="5" spans="1:8" ht="24" customHeight="1">
      <c r="A5" s="13" t="s">
        <v>9</v>
      </c>
      <c r="B5" s="5">
        <f>SUM(B6:B28)</f>
        <v>49885</v>
      </c>
      <c r="C5" s="5">
        <f>SUM(C6:C28)</f>
        <v>3367198503</v>
      </c>
      <c r="D5" s="5">
        <f t="shared" ref="D5:G5" si="0">SUM(D6:D28)</f>
        <v>28974</v>
      </c>
      <c r="E5" s="5">
        <f t="shared" si="0"/>
        <v>2058736252</v>
      </c>
      <c r="F5" s="5">
        <f t="shared" si="0"/>
        <v>20911</v>
      </c>
      <c r="G5" s="5">
        <f t="shared" si="0"/>
        <v>1308462251</v>
      </c>
    </row>
    <row r="6" spans="1:8" ht="24" customHeight="1">
      <c r="A6" s="14" t="s">
        <v>10</v>
      </c>
      <c r="B6" s="5">
        <f t="shared" ref="B6:C28" si="1">D6+F6</f>
        <v>6572</v>
      </c>
      <c r="C6" s="5">
        <f t="shared" si="1"/>
        <v>441457506</v>
      </c>
      <c r="D6" s="5">
        <v>4018</v>
      </c>
      <c r="E6" s="5">
        <v>287904563</v>
      </c>
      <c r="F6" s="5">
        <v>2554</v>
      </c>
      <c r="G6" s="5">
        <v>153552943</v>
      </c>
    </row>
    <row r="7" spans="1:8" ht="24" customHeight="1">
      <c r="A7" s="14" t="s">
        <v>11</v>
      </c>
      <c r="B7" s="5">
        <f t="shared" si="1"/>
        <v>8741</v>
      </c>
      <c r="C7" s="5">
        <f t="shared" si="1"/>
        <v>572379890</v>
      </c>
      <c r="D7" s="5">
        <v>4603</v>
      </c>
      <c r="E7" s="5">
        <v>322372799</v>
      </c>
      <c r="F7" s="5">
        <v>4138</v>
      </c>
      <c r="G7" s="5">
        <v>250007091</v>
      </c>
    </row>
    <row r="8" spans="1:8" ht="24" customHeight="1">
      <c r="A8" s="14" t="s">
        <v>12</v>
      </c>
      <c r="B8" s="5">
        <f t="shared" si="1"/>
        <v>4717</v>
      </c>
      <c r="C8" s="5">
        <f t="shared" si="1"/>
        <v>322452982</v>
      </c>
      <c r="D8" s="5">
        <v>2742</v>
      </c>
      <c r="E8" s="5">
        <v>204911460</v>
      </c>
      <c r="F8" s="5">
        <v>1975</v>
      </c>
      <c r="G8" s="5">
        <v>117541522</v>
      </c>
    </row>
    <row r="9" spans="1:8" ht="24" customHeight="1">
      <c r="A9" s="14" t="s">
        <v>13</v>
      </c>
      <c r="B9" s="5">
        <f t="shared" si="1"/>
        <v>7146</v>
      </c>
      <c r="C9" s="5">
        <f t="shared" si="1"/>
        <v>439871285</v>
      </c>
      <c r="D9" s="5">
        <v>4135</v>
      </c>
      <c r="E9" s="5">
        <v>263342570</v>
      </c>
      <c r="F9" s="5">
        <v>3011</v>
      </c>
      <c r="G9" s="5">
        <v>176528715</v>
      </c>
    </row>
    <row r="10" spans="1:8" ht="24" customHeight="1">
      <c r="A10" s="14" t="s">
        <v>14</v>
      </c>
      <c r="B10" s="5">
        <f t="shared" si="1"/>
        <v>3955</v>
      </c>
      <c r="C10" s="5">
        <f t="shared" si="1"/>
        <v>270740899</v>
      </c>
      <c r="D10" s="5">
        <v>2295</v>
      </c>
      <c r="E10" s="5">
        <v>158725175</v>
      </c>
      <c r="F10" s="5">
        <v>1660</v>
      </c>
      <c r="G10" s="5">
        <v>112015724</v>
      </c>
    </row>
    <row r="11" spans="1:8" ht="24" customHeight="1">
      <c r="A11" s="14" t="s">
        <v>15</v>
      </c>
      <c r="B11" s="5">
        <f t="shared" si="1"/>
        <v>7102</v>
      </c>
      <c r="C11" s="5">
        <f t="shared" si="1"/>
        <v>505882321</v>
      </c>
      <c r="D11" s="5">
        <v>4265</v>
      </c>
      <c r="E11" s="5">
        <v>321769327</v>
      </c>
      <c r="F11" s="5">
        <v>2837</v>
      </c>
      <c r="G11" s="5">
        <v>184112994</v>
      </c>
    </row>
    <row r="12" spans="1:8" ht="24" customHeight="1">
      <c r="A12" s="15" t="s">
        <v>16</v>
      </c>
      <c r="B12" s="6">
        <f t="shared" si="1"/>
        <v>715</v>
      </c>
      <c r="C12" s="6">
        <f t="shared" si="1"/>
        <v>48105626</v>
      </c>
      <c r="D12" s="6">
        <v>466</v>
      </c>
      <c r="E12" s="6">
        <v>33111471</v>
      </c>
      <c r="F12" s="6">
        <v>249</v>
      </c>
      <c r="G12" s="6">
        <v>14994155</v>
      </c>
    </row>
    <row r="13" spans="1:8" ht="24" customHeight="1">
      <c r="A13" s="15" t="s">
        <v>17</v>
      </c>
      <c r="B13" s="6">
        <f t="shared" si="1"/>
        <v>1205</v>
      </c>
      <c r="C13" s="6">
        <f t="shared" si="1"/>
        <v>78342874</v>
      </c>
      <c r="D13" s="6">
        <v>704</v>
      </c>
      <c r="E13" s="6">
        <v>48990649</v>
      </c>
      <c r="F13" s="6">
        <v>501</v>
      </c>
      <c r="G13" s="6">
        <v>29352225</v>
      </c>
    </row>
    <row r="14" spans="1:8" ht="24" customHeight="1">
      <c r="A14" s="15" t="s">
        <v>18</v>
      </c>
      <c r="B14" s="6">
        <f t="shared" si="1"/>
        <v>547</v>
      </c>
      <c r="C14" s="6">
        <f t="shared" si="1"/>
        <v>38909207</v>
      </c>
      <c r="D14" s="6">
        <v>296</v>
      </c>
      <c r="E14" s="6">
        <v>23320090</v>
      </c>
      <c r="F14" s="6">
        <v>251</v>
      </c>
      <c r="G14" s="6">
        <v>15589117</v>
      </c>
    </row>
    <row r="15" spans="1:8" ht="24" customHeight="1">
      <c r="A15" s="15" t="s">
        <v>19</v>
      </c>
      <c r="B15" s="6">
        <f t="shared" si="1"/>
        <v>2427</v>
      </c>
      <c r="C15" s="6">
        <f t="shared" si="1"/>
        <v>161089252</v>
      </c>
      <c r="D15" s="6">
        <v>1484</v>
      </c>
      <c r="E15" s="6">
        <v>97294337</v>
      </c>
      <c r="F15" s="6">
        <v>943</v>
      </c>
      <c r="G15" s="6">
        <v>63794915</v>
      </c>
    </row>
    <row r="16" spans="1:8" ht="24" customHeight="1">
      <c r="A16" s="15" t="s">
        <v>20</v>
      </c>
      <c r="B16" s="6">
        <f t="shared" si="1"/>
        <v>645</v>
      </c>
      <c r="C16" s="6">
        <f t="shared" si="1"/>
        <v>47490485</v>
      </c>
      <c r="D16" s="6">
        <v>398</v>
      </c>
      <c r="E16" s="6">
        <v>29928444</v>
      </c>
      <c r="F16" s="6">
        <v>247</v>
      </c>
      <c r="G16" s="6">
        <v>17562041</v>
      </c>
    </row>
    <row r="17" spans="1:7" ht="24" customHeight="1">
      <c r="A17" s="15" t="s">
        <v>21</v>
      </c>
      <c r="B17" s="6">
        <f t="shared" si="1"/>
        <v>1037</v>
      </c>
      <c r="C17" s="6">
        <f t="shared" si="1"/>
        <v>79307837</v>
      </c>
      <c r="D17" s="6">
        <v>625</v>
      </c>
      <c r="E17" s="6">
        <v>47525700</v>
      </c>
      <c r="F17" s="6">
        <v>412</v>
      </c>
      <c r="G17" s="6">
        <v>31782137</v>
      </c>
    </row>
    <row r="18" spans="1:7" ht="24" customHeight="1">
      <c r="A18" s="15" t="s">
        <v>22</v>
      </c>
      <c r="B18" s="6">
        <f t="shared" si="1"/>
        <v>638</v>
      </c>
      <c r="C18" s="6">
        <f t="shared" si="1"/>
        <v>41653208</v>
      </c>
      <c r="D18" s="6">
        <v>335</v>
      </c>
      <c r="E18" s="6">
        <v>23425721</v>
      </c>
      <c r="F18" s="6">
        <v>303</v>
      </c>
      <c r="G18" s="6">
        <v>18227487</v>
      </c>
    </row>
    <row r="19" spans="1:7" ht="24" customHeight="1">
      <c r="A19" s="15" t="s">
        <v>23</v>
      </c>
      <c r="B19" s="6">
        <f t="shared" si="1"/>
        <v>1259</v>
      </c>
      <c r="C19" s="6">
        <f t="shared" si="1"/>
        <v>92571271</v>
      </c>
      <c r="D19" s="6">
        <v>743</v>
      </c>
      <c r="E19" s="6">
        <v>55157887</v>
      </c>
      <c r="F19" s="6">
        <v>516</v>
      </c>
      <c r="G19" s="6">
        <v>37413384</v>
      </c>
    </row>
    <row r="20" spans="1:7" ht="24" customHeight="1">
      <c r="A20" s="15" t="s">
        <v>24</v>
      </c>
      <c r="B20" s="6">
        <f t="shared" si="1"/>
        <v>222</v>
      </c>
      <c r="C20" s="6">
        <f t="shared" si="1"/>
        <v>16779732</v>
      </c>
      <c r="D20" s="6">
        <v>121</v>
      </c>
      <c r="E20" s="6">
        <v>8640863</v>
      </c>
      <c r="F20" s="6">
        <v>101</v>
      </c>
      <c r="G20" s="6">
        <v>8138869</v>
      </c>
    </row>
    <row r="21" spans="1:7" ht="24" customHeight="1">
      <c r="A21" s="15" t="s">
        <v>25</v>
      </c>
      <c r="B21" s="6">
        <f t="shared" si="1"/>
        <v>503</v>
      </c>
      <c r="C21" s="6">
        <f t="shared" si="1"/>
        <v>36570142</v>
      </c>
      <c r="D21" s="6">
        <v>290</v>
      </c>
      <c r="E21" s="6">
        <v>23777405</v>
      </c>
      <c r="F21" s="6">
        <v>213</v>
      </c>
      <c r="G21" s="6">
        <v>12792737</v>
      </c>
    </row>
    <row r="22" spans="1:7" ht="24" customHeight="1">
      <c r="A22" s="15" t="s">
        <v>26</v>
      </c>
      <c r="B22" s="6">
        <f t="shared" si="1"/>
        <v>128</v>
      </c>
      <c r="C22" s="6">
        <f t="shared" si="1"/>
        <v>8538881</v>
      </c>
      <c r="D22" s="6">
        <v>75</v>
      </c>
      <c r="E22" s="6">
        <v>5393177</v>
      </c>
      <c r="F22" s="6">
        <v>53</v>
      </c>
      <c r="G22" s="6">
        <v>3145704</v>
      </c>
    </row>
    <row r="23" spans="1:7" ht="24" customHeight="1">
      <c r="A23" s="15" t="s">
        <v>27</v>
      </c>
      <c r="B23" s="6">
        <f t="shared" si="1"/>
        <v>458</v>
      </c>
      <c r="C23" s="6">
        <f t="shared" si="1"/>
        <v>33578454</v>
      </c>
      <c r="D23" s="6">
        <v>307</v>
      </c>
      <c r="E23" s="6">
        <v>24812960</v>
      </c>
      <c r="F23" s="6">
        <v>151</v>
      </c>
      <c r="G23" s="6">
        <v>8765494</v>
      </c>
    </row>
    <row r="24" spans="1:7" ht="24" customHeight="1">
      <c r="A24" s="15" t="s">
        <v>28</v>
      </c>
      <c r="B24" s="6">
        <f t="shared" si="1"/>
        <v>976</v>
      </c>
      <c r="C24" s="6">
        <f t="shared" si="1"/>
        <v>69159950</v>
      </c>
      <c r="D24" s="6">
        <v>547</v>
      </c>
      <c r="E24" s="6">
        <v>40583056</v>
      </c>
      <c r="F24" s="6">
        <v>429</v>
      </c>
      <c r="G24" s="6">
        <v>28576894</v>
      </c>
    </row>
    <row r="25" spans="1:7" ht="24" customHeight="1">
      <c r="A25" s="15" t="s">
        <v>29</v>
      </c>
      <c r="B25" s="6">
        <f t="shared" si="1"/>
        <v>742</v>
      </c>
      <c r="C25" s="6">
        <f t="shared" si="1"/>
        <v>51798770</v>
      </c>
      <c r="D25" s="6">
        <v>424</v>
      </c>
      <c r="E25" s="6">
        <v>30327840</v>
      </c>
      <c r="F25" s="6">
        <v>318</v>
      </c>
      <c r="G25" s="6">
        <v>21470930</v>
      </c>
    </row>
    <row r="26" spans="1:7" ht="24" customHeight="1">
      <c r="A26" s="15" t="s">
        <v>30</v>
      </c>
      <c r="B26" s="6">
        <f t="shared" si="1"/>
        <v>88</v>
      </c>
      <c r="C26" s="6">
        <f t="shared" si="1"/>
        <v>5404727</v>
      </c>
      <c r="D26" s="6">
        <v>57</v>
      </c>
      <c r="E26" s="6">
        <v>3392895</v>
      </c>
      <c r="F26" s="6">
        <v>31</v>
      </c>
      <c r="G26" s="6">
        <v>2011832</v>
      </c>
    </row>
    <row r="27" spans="1:7" ht="24" customHeight="1">
      <c r="A27" s="15" t="s">
        <v>31</v>
      </c>
      <c r="B27" s="6">
        <f t="shared" si="1"/>
        <v>6</v>
      </c>
      <c r="C27" s="6">
        <f t="shared" si="1"/>
        <v>613554</v>
      </c>
      <c r="D27" s="6">
        <v>5</v>
      </c>
      <c r="E27" s="6">
        <v>558280</v>
      </c>
      <c r="F27" s="6">
        <v>1</v>
      </c>
      <c r="G27" s="6">
        <v>55274</v>
      </c>
    </row>
    <row r="28" spans="1:7" ht="33">
      <c r="A28" s="12" t="s">
        <v>8</v>
      </c>
      <c r="B28" s="9">
        <f t="shared" si="1"/>
        <v>56</v>
      </c>
      <c r="C28" s="10">
        <f t="shared" si="1"/>
        <v>4499650</v>
      </c>
      <c r="D28" s="10">
        <v>39</v>
      </c>
      <c r="E28" s="10">
        <v>3469583</v>
      </c>
      <c r="F28" s="10">
        <v>17</v>
      </c>
      <c r="G28" s="10">
        <v>1030067</v>
      </c>
    </row>
    <row r="29" spans="1:7" ht="75" customHeight="1">
      <c r="A29" s="18" t="s">
        <v>32</v>
      </c>
      <c r="B29" s="19"/>
      <c r="C29" s="19"/>
      <c r="D29" s="19"/>
      <c r="E29" s="19"/>
      <c r="F29" s="19"/>
      <c r="G29" s="19"/>
    </row>
  </sheetData>
  <mergeCells count="7">
    <mergeCell ref="A29:G29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0" t="s">
        <v>7</v>
      </c>
      <c r="B1" s="21"/>
      <c r="C1" s="21"/>
      <c r="D1" s="21"/>
      <c r="E1" s="21"/>
      <c r="F1" s="21"/>
      <c r="G1" s="21"/>
    </row>
    <row r="2" spans="1:8" ht="18" customHeight="1">
      <c r="C2" s="4"/>
      <c r="D2" s="17" t="s">
        <v>3</v>
      </c>
      <c r="E2" s="11"/>
      <c r="F2" s="4"/>
      <c r="G2" s="3" t="s">
        <v>5</v>
      </c>
      <c r="H2" s="3"/>
    </row>
    <row r="3" spans="1:8" s="4" customFormat="1" ht="25.5" customHeight="1">
      <c r="A3" s="22" t="s">
        <v>6</v>
      </c>
      <c r="B3" s="24" t="s">
        <v>33</v>
      </c>
      <c r="C3" s="24"/>
      <c r="D3" s="25" t="s">
        <v>4</v>
      </c>
      <c r="E3" s="26"/>
      <c r="F3" s="25" t="s">
        <v>0</v>
      </c>
      <c r="G3" s="27"/>
    </row>
    <row r="4" spans="1:8" ht="25.5" customHeight="1">
      <c r="A4" s="23"/>
      <c r="B4" s="7" t="s">
        <v>1</v>
      </c>
      <c r="C4" s="7" t="s">
        <v>2</v>
      </c>
      <c r="D4" s="7" t="s">
        <v>1</v>
      </c>
      <c r="E4" s="7" t="s">
        <v>2</v>
      </c>
      <c r="F4" s="7" t="s">
        <v>1</v>
      </c>
      <c r="G4" s="8" t="s">
        <v>2</v>
      </c>
    </row>
    <row r="5" spans="1:8" ht="24" customHeight="1">
      <c r="A5" s="13" t="s">
        <v>9</v>
      </c>
      <c r="B5" s="5">
        <f>SUM(B6:B28)</f>
        <v>52335</v>
      </c>
      <c r="C5" s="5">
        <f>SUM(C6:C28)</f>
        <v>3438574962</v>
      </c>
      <c r="D5" s="5">
        <f t="shared" ref="D5:G5" si="0">SUM(D6:D28)</f>
        <v>30532</v>
      </c>
      <c r="E5" s="5">
        <f t="shared" si="0"/>
        <v>2126161021</v>
      </c>
      <c r="F5" s="5">
        <f t="shared" si="0"/>
        <v>21803</v>
      </c>
      <c r="G5" s="5">
        <f t="shared" si="0"/>
        <v>1312413941</v>
      </c>
    </row>
    <row r="6" spans="1:8" ht="24" customHeight="1">
      <c r="A6" s="14" t="s">
        <v>10</v>
      </c>
      <c r="B6" s="5">
        <f t="shared" ref="B6:C28" si="1">D6+F6</f>
        <v>6829</v>
      </c>
      <c r="C6" s="5">
        <f t="shared" si="1"/>
        <v>442634209</v>
      </c>
      <c r="D6" s="5">
        <v>4077</v>
      </c>
      <c r="E6" s="5">
        <v>291722591</v>
      </c>
      <c r="F6" s="5">
        <v>2752</v>
      </c>
      <c r="G6" s="5">
        <v>150911618</v>
      </c>
    </row>
    <row r="7" spans="1:8" ht="24" customHeight="1">
      <c r="A7" s="14" t="s">
        <v>11</v>
      </c>
      <c r="B7" s="5">
        <f t="shared" si="1"/>
        <v>9058</v>
      </c>
      <c r="C7" s="5">
        <f t="shared" si="1"/>
        <v>565868449</v>
      </c>
      <c r="D7" s="5">
        <v>4791</v>
      </c>
      <c r="E7" s="5">
        <v>324265954</v>
      </c>
      <c r="F7" s="5">
        <v>4267</v>
      </c>
      <c r="G7" s="5">
        <v>241602495</v>
      </c>
    </row>
    <row r="8" spans="1:8" ht="24" customHeight="1">
      <c r="A8" s="14" t="s">
        <v>12</v>
      </c>
      <c r="B8" s="5">
        <f t="shared" si="1"/>
        <v>4852</v>
      </c>
      <c r="C8" s="5">
        <f t="shared" si="1"/>
        <v>328140232</v>
      </c>
      <c r="D8" s="5">
        <v>2890</v>
      </c>
      <c r="E8" s="5">
        <v>208642539</v>
      </c>
      <c r="F8" s="5">
        <v>1962</v>
      </c>
      <c r="G8" s="5">
        <v>119497693</v>
      </c>
    </row>
    <row r="9" spans="1:8" ht="24" customHeight="1">
      <c r="A9" s="14" t="s">
        <v>13</v>
      </c>
      <c r="B9" s="5">
        <f t="shared" si="1"/>
        <v>7533</v>
      </c>
      <c r="C9" s="5">
        <f t="shared" si="1"/>
        <v>455949259</v>
      </c>
      <c r="D9" s="5">
        <v>4428</v>
      </c>
      <c r="E9" s="5">
        <v>281663061</v>
      </c>
      <c r="F9" s="5">
        <v>3105</v>
      </c>
      <c r="G9" s="5">
        <v>174286198</v>
      </c>
    </row>
    <row r="10" spans="1:8" ht="24" customHeight="1">
      <c r="A10" s="14" t="s">
        <v>14</v>
      </c>
      <c r="B10" s="5">
        <f t="shared" si="1"/>
        <v>4074</v>
      </c>
      <c r="C10" s="5">
        <f t="shared" si="1"/>
        <v>278240206</v>
      </c>
      <c r="D10" s="5">
        <v>2371</v>
      </c>
      <c r="E10" s="5">
        <v>165863097</v>
      </c>
      <c r="F10" s="5">
        <v>1703</v>
      </c>
      <c r="G10" s="5">
        <v>112377109</v>
      </c>
    </row>
    <row r="11" spans="1:8" ht="24" customHeight="1">
      <c r="A11" s="14" t="s">
        <v>15</v>
      </c>
      <c r="B11" s="5">
        <f t="shared" si="1"/>
        <v>7471</v>
      </c>
      <c r="C11" s="5">
        <f t="shared" si="1"/>
        <v>498454749</v>
      </c>
      <c r="D11" s="5">
        <v>4496</v>
      </c>
      <c r="E11" s="5">
        <v>314421314</v>
      </c>
      <c r="F11" s="5">
        <v>2975</v>
      </c>
      <c r="G11" s="5">
        <v>184033435</v>
      </c>
    </row>
    <row r="12" spans="1:8" ht="24" customHeight="1">
      <c r="A12" s="15" t="s">
        <v>16</v>
      </c>
      <c r="B12" s="6">
        <f t="shared" si="1"/>
        <v>808</v>
      </c>
      <c r="C12" s="6">
        <f t="shared" si="1"/>
        <v>55791208</v>
      </c>
      <c r="D12" s="6">
        <v>516</v>
      </c>
      <c r="E12" s="6">
        <v>35877346</v>
      </c>
      <c r="F12" s="6">
        <v>292</v>
      </c>
      <c r="G12" s="6">
        <v>19913862</v>
      </c>
    </row>
    <row r="13" spans="1:8" ht="24" customHeight="1">
      <c r="A13" s="15" t="s">
        <v>17</v>
      </c>
      <c r="B13" s="6">
        <f t="shared" si="1"/>
        <v>1122</v>
      </c>
      <c r="C13" s="6">
        <f t="shared" si="1"/>
        <v>77574098</v>
      </c>
      <c r="D13" s="6">
        <v>680</v>
      </c>
      <c r="E13" s="6">
        <v>48690603</v>
      </c>
      <c r="F13" s="6">
        <v>442</v>
      </c>
      <c r="G13" s="6">
        <v>28883495</v>
      </c>
    </row>
    <row r="14" spans="1:8" ht="24" customHeight="1">
      <c r="A14" s="15" t="s">
        <v>18</v>
      </c>
      <c r="B14" s="6">
        <f t="shared" si="1"/>
        <v>572</v>
      </c>
      <c r="C14" s="6">
        <f t="shared" si="1"/>
        <v>38885952</v>
      </c>
      <c r="D14" s="6">
        <v>347</v>
      </c>
      <c r="E14" s="6">
        <v>25010927</v>
      </c>
      <c r="F14" s="6">
        <v>225</v>
      </c>
      <c r="G14" s="6">
        <v>13875025</v>
      </c>
    </row>
    <row r="15" spans="1:8" ht="24" customHeight="1">
      <c r="A15" s="15" t="s">
        <v>19</v>
      </c>
      <c r="B15" s="6">
        <f t="shared" si="1"/>
        <v>2584</v>
      </c>
      <c r="C15" s="6">
        <f t="shared" si="1"/>
        <v>161663125</v>
      </c>
      <c r="D15" s="6">
        <v>1559</v>
      </c>
      <c r="E15" s="6">
        <v>99696649</v>
      </c>
      <c r="F15" s="6">
        <v>1025</v>
      </c>
      <c r="G15" s="6">
        <v>61966476</v>
      </c>
    </row>
    <row r="16" spans="1:8" ht="24" customHeight="1">
      <c r="A16" s="15" t="s">
        <v>20</v>
      </c>
      <c r="B16" s="6">
        <f t="shared" si="1"/>
        <v>713</v>
      </c>
      <c r="C16" s="6">
        <f t="shared" si="1"/>
        <v>51317131</v>
      </c>
      <c r="D16" s="6">
        <v>422</v>
      </c>
      <c r="E16" s="6">
        <v>31575047</v>
      </c>
      <c r="F16" s="6">
        <v>291</v>
      </c>
      <c r="G16" s="6">
        <v>19742084</v>
      </c>
    </row>
    <row r="17" spans="1:7" ht="24" customHeight="1">
      <c r="A17" s="15" t="s">
        <v>21</v>
      </c>
      <c r="B17" s="6">
        <f t="shared" si="1"/>
        <v>1164</v>
      </c>
      <c r="C17" s="6">
        <f t="shared" si="1"/>
        <v>88287265</v>
      </c>
      <c r="D17" s="6">
        <v>722</v>
      </c>
      <c r="E17" s="6">
        <v>57210240</v>
      </c>
      <c r="F17" s="6">
        <v>442</v>
      </c>
      <c r="G17" s="6">
        <v>31077025</v>
      </c>
    </row>
    <row r="18" spans="1:7" ht="24" customHeight="1">
      <c r="A18" s="15" t="s">
        <v>22</v>
      </c>
      <c r="B18" s="6">
        <f t="shared" si="1"/>
        <v>686</v>
      </c>
      <c r="C18" s="6">
        <f t="shared" si="1"/>
        <v>49138764</v>
      </c>
      <c r="D18" s="6">
        <v>375</v>
      </c>
      <c r="E18" s="6">
        <v>28478051</v>
      </c>
      <c r="F18" s="6">
        <v>311</v>
      </c>
      <c r="G18" s="6">
        <v>20660713</v>
      </c>
    </row>
    <row r="19" spans="1:7" ht="24" customHeight="1">
      <c r="A19" s="15" t="s">
        <v>23</v>
      </c>
      <c r="B19" s="6">
        <f t="shared" si="1"/>
        <v>1425</v>
      </c>
      <c r="C19" s="6">
        <f t="shared" si="1"/>
        <v>104394795</v>
      </c>
      <c r="D19" s="6">
        <v>817</v>
      </c>
      <c r="E19" s="6">
        <v>60835951</v>
      </c>
      <c r="F19" s="6">
        <v>608</v>
      </c>
      <c r="G19" s="6">
        <v>43558844</v>
      </c>
    </row>
    <row r="20" spans="1:7" ht="24" customHeight="1">
      <c r="A20" s="15" t="s">
        <v>24</v>
      </c>
      <c r="B20" s="6">
        <f t="shared" si="1"/>
        <v>284</v>
      </c>
      <c r="C20" s="6">
        <f t="shared" si="1"/>
        <v>18533299</v>
      </c>
      <c r="D20" s="6">
        <v>160</v>
      </c>
      <c r="E20" s="6">
        <v>9706135</v>
      </c>
      <c r="F20" s="6">
        <v>124</v>
      </c>
      <c r="G20" s="6">
        <v>8827164</v>
      </c>
    </row>
    <row r="21" spans="1:7" ht="24" customHeight="1">
      <c r="A21" s="15" t="s">
        <v>25</v>
      </c>
      <c r="B21" s="6">
        <f t="shared" si="1"/>
        <v>570</v>
      </c>
      <c r="C21" s="6">
        <f t="shared" si="1"/>
        <v>40990972</v>
      </c>
      <c r="D21" s="6">
        <v>334</v>
      </c>
      <c r="E21" s="6">
        <v>25203911</v>
      </c>
      <c r="F21" s="6">
        <v>236</v>
      </c>
      <c r="G21" s="6">
        <v>15787061</v>
      </c>
    </row>
    <row r="22" spans="1:7" ht="24" customHeight="1">
      <c r="A22" s="15" t="s">
        <v>26</v>
      </c>
      <c r="B22" s="6">
        <f t="shared" si="1"/>
        <v>123</v>
      </c>
      <c r="C22" s="6">
        <f t="shared" si="1"/>
        <v>8700317</v>
      </c>
      <c r="D22" s="6">
        <v>66</v>
      </c>
      <c r="E22" s="6">
        <v>5174487</v>
      </c>
      <c r="F22" s="6">
        <v>57</v>
      </c>
      <c r="G22" s="6">
        <v>3525830</v>
      </c>
    </row>
    <row r="23" spans="1:7" ht="24" customHeight="1">
      <c r="A23" s="15" t="s">
        <v>27</v>
      </c>
      <c r="B23" s="6">
        <f t="shared" si="1"/>
        <v>533</v>
      </c>
      <c r="C23" s="6">
        <f t="shared" si="1"/>
        <v>37355346</v>
      </c>
      <c r="D23" s="6">
        <v>389</v>
      </c>
      <c r="E23" s="6">
        <v>28633467</v>
      </c>
      <c r="F23" s="6">
        <v>144</v>
      </c>
      <c r="G23" s="6">
        <v>8721879</v>
      </c>
    </row>
    <row r="24" spans="1:7" ht="24" customHeight="1">
      <c r="A24" s="15" t="s">
        <v>28</v>
      </c>
      <c r="B24" s="6">
        <f t="shared" si="1"/>
        <v>1035</v>
      </c>
      <c r="C24" s="6">
        <f t="shared" si="1"/>
        <v>73651959</v>
      </c>
      <c r="D24" s="6">
        <v>582</v>
      </c>
      <c r="E24" s="6">
        <v>44712008</v>
      </c>
      <c r="F24" s="6">
        <v>453</v>
      </c>
      <c r="G24" s="6">
        <v>28939951</v>
      </c>
    </row>
    <row r="25" spans="1:7" ht="24" customHeight="1">
      <c r="A25" s="15" t="s">
        <v>29</v>
      </c>
      <c r="B25" s="6">
        <f t="shared" si="1"/>
        <v>751</v>
      </c>
      <c r="C25" s="6">
        <f t="shared" si="1"/>
        <v>52212458</v>
      </c>
      <c r="D25" s="6">
        <v>413</v>
      </c>
      <c r="E25" s="6">
        <v>30354381</v>
      </c>
      <c r="F25" s="6">
        <v>338</v>
      </c>
      <c r="G25" s="6">
        <v>21858077</v>
      </c>
    </row>
    <row r="26" spans="1:7" ht="24" customHeight="1">
      <c r="A26" s="15" t="s">
        <v>30</v>
      </c>
      <c r="B26" s="6">
        <f t="shared" si="1"/>
        <v>77</v>
      </c>
      <c r="C26" s="6">
        <f t="shared" si="1"/>
        <v>5228563</v>
      </c>
      <c r="D26" s="6">
        <v>43</v>
      </c>
      <c r="E26" s="6">
        <v>3773141</v>
      </c>
      <c r="F26" s="6">
        <v>34</v>
      </c>
      <c r="G26" s="6">
        <v>1455422</v>
      </c>
    </row>
    <row r="27" spans="1:7" ht="24" customHeight="1">
      <c r="A27" s="15" t="s">
        <v>31</v>
      </c>
      <c r="B27" s="6">
        <f t="shared" ref="B27" si="2">D27+F27</f>
        <v>4</v>
      </c>
      <c r="C27" s="6">
        <f t="shared" ref="C27" si="3">E27+G27</f>
        <v>626040</v>
      </c>
      <c r="D27" s="6">
        <v>3</v>
      </c>
      <c r="E27" s="6">
        <v>566464</v>
      </c>
      <c r="F27" s="6">
        <v>1</v>
      </c>
      <c r="G27" s="6">
        <v>59576</v>
      </c>
    </row>
    <row r="28" spans="1:7" ht="33">
      <c r="A28" s="12" t="s">
        <v>8</v>
      </c>
      <c r="B28" s="9">
        <f t="shared" si="1"/>
        <v>67</v>
      </c>
      <c r="C28" s="10">
        <f t="shared" si="1"/>
        <v>4936566</v>
      </c>
      <c r="D28" s="10">
        <v>51</v>
      </c>
      <c r="E28" s="10">
        <v>4083657</v>
      </c>
      <c r="F28" s="10">
        <v>16</v>
      </c>
      <c r="G28" s="10">
        <v>852909</v>
      </c>
    </row>
    <row r="29" spans="1:7" ht="75" customHeight="1">
      <c r="A29" s="18" t="s">
        <v>32</v>
      </c>
      <c r="B29" s="19"/>
      <c r="C29" s="19"/>
      <c r="D29" s="19"/>
      <c r="E29" s="19"/>
      <c r="F29" s="19"/>
      <c r="G29" s="19"/>
    </row>
  </sheetData>
  <mergeCells count="6">
    <mergeCell ref="A1:G1"/>
    <mergeCell ref="A29:G29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2026-02-13T07:38:50Z</dcterms:modified>
</cp:coreProperties>
</file>