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075ED7A2-B89C-4D05-AACE-4B0855BCDD59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'113年'!$A$1:$G$21</definedName>
    <definedName name="_xlnm.Print_Area" localSheetId="0">'114年'!$A$1:$G$21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3" l="1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B5" i="3"/>
  <c r="E5" i="2"/>
  <c r="F5" i="2"/>
  <c r="G5" i="2"/>
  <c r="D5" i="2"/>
  <c r="B18" i="2"/>
  <c r="C18" i="2"/>
  <c r="B19" i="2"/>
  <c r="C19" i="2"/>
  <c r="B20" i="2"/>
  <c r="C20" i="2"/>
  <c r="B21" i="2"/>
  <c r="C21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5" i="2"/>
  <c r="C5" i="2" l="1"/>
</calcChain>
</file>

<file path=xl/sharedStrings.xml><?xml version="1.0" encoding="utf-8"?>
<sst xmlns="http://schemas.openxmlformats.org/spreadsheetml/2006/main" count="60" uniqueCount="28">
  <si>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</si>
  <si>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</si>
  <si>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</si>
  <si>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</si>
  <si>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</si>
  <si>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</si>
  <si>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</si>
  <si>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</si>
  <si>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</si>
  <si>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</si>
  <si>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</si>
  <si>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</si>
  <si>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</si>
  <si>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</si>
  <si>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</si>
  <si>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</si>
  <si>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</si>
  <si>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</si>
  <si>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</si>
  <si>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</si>
  <si>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農民職業災害保險傷病給付及就醫津貼件數、金額－按性別及年齡組別分</t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</si>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</sst>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C93F0-1D55-4365-A0F7-17A5FC307EA5}">
  <sheetPr>
    <pageSetUpPr fitToPage="1"/>
  </sheetPr>
  <dimension ref="A1:G21"/>
  <sheetViews>
    <sheetView tabSelected="1" view="pageBreakPreview" zoomScale="80" zoomScaleNormal="100" zoomScaleSheetLayoutView="80" workbookViewId="0">
      <selection sqref="A1:G1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20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27</v>
      </c>
      <c r="D2" s="15"/>
      <c r="E2" s="15"/>
      <c r="F2" s="1"/>
      <c r="G2" s="7" t="s">
        <v>18</v>
      </c>
    </row>
    <row r="3" spans="1:7" ht="27" customHeight="1" x14ac:dyDescent="0.25">
      <c r="A3" s="16" t="s">
        <v>5</v>
      </c>
      <c r="B3" s="18" t="s">
        <v>26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2963</v>
      </c>
      <c r="C5" s="9">
        <f>E5+G5</f>
        <v>86800758</v>
      </c>
      <c r="D5" s="9">
        <f>SUM(D6:D21)</f>
        <v>1910</v>
      </c>
      <c r="E5" s="9">
        <f t="shared" ref="E5:G5" si="0">SUM(E6:E21)</f>
        <v>50209096</v>
      </c>
      <c r="F5" s="9">
        <f t="shared" si="0"/>
        <v>1053</v>
      </c>
      <c r="G5" s="9">
        <f t="shared" si="0"/>
        <v>36591662</v>
      </c>
    </row>
    <row r="6" spans="1:7" ht="29.1" customHeight="1" x14ac:dyDescent="0.25">
      <c r="A6" s="3" t="s">
        <v>12</v>
      </c>
      <c r="B6" s="10">
        <f t="shared" ref="B6:C21" si="1">D6+F6</f>
        <v>0</v>
      </c>
      <c r="C6" s="11">
        <f t="shared" si="1"/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0">
        <f t="shared" si="1"/>
        <v>10</v>
      </c>
      <c r="C7" s="11">
        <f t="shared" si="1"/>
        <v>183662</v>
      </c>
      <c r="D7" s="11">
        <v>9</v>
      </c>
      <c r="E7" s="11">
        <v>147162</v>
      </c>
      <c r="F7" s="11">
        <v>1</v>
      </c>
      <c r="G7" s="11">
        <v>36500</v>
      </c>
    </row>
    <row r="8" spans="1:7" ht="29.1" customHeight="1" x14ac:dyDescent="0.25">
      <c r="A8" s="3" t="s">
        <v>14</v>
      </c>
      <c r="B8" s="10">
        <f t="shared" si="1"/>
        <v>16</v>
      </c>
      <c r="C8" s="11">
        <f t="shared" si="1"/>
        <v>274140</v>
      </c>
      <c r="D8" s="11">
        <v>14</v>
      </c>
      <c r="E8" s="11">
        <v>214066</v>
      </c>
      <c r="F8" s="11">
        <v>2</v>
      </c>
      <c r="G8" s="11">
        <v>60074</v>
      </c>
    </row>
    <row r="9" spans="1:7" ht="29.1" customHeight="1" x14ac:dyDescent="0.25">
      <c r="A9" s="3" t="s">
        <v>15</v>
      </c>
      <c r="B9" s="10">
        <f t="shared" si="1"/>
        <v>30</v>
      </c>
      <c r="C9" s="11">
        <f t="shared" si="1"/>
        <v>788752</v>
      </c>
      <c r="D9" s="11">
        <v>25</v>
      </c>
      <c r="E9" s="11">
        <v>722934</v>
      </c>
      <c r="F9" s="11">
        <v>5</v>
      </c>
      <c r="G9" s="11">
        <v>65818</v>
      </c>
    </row>
    <row r="10" spans="1:7" ht="29.1" customHeight="1" x14ac:dyDescent="0.25">
      <c r="A10" s="3" t="s">
        <v>16</v>
      </c>
      <c r="B10" s="10">
        <f t="shared" si="1"/>
        <v>31</v>
      </c>
      <c r="C10" s="11">
        <f t="shared" si="1"/>
        <v>760710</v>
      </c>
      <c r="D10" s="11">
        <v>25</v>
      </c>
      <c r="E10" s="11">
        <v>585766</v>
      </c>
      <c r="F10" s="11">
        <v>6</v>
      </c>
      <c r="G10" s="11">
        <v>174944</v>
      </c>
    </row>
    <row r="11" spans="1:7" ht="29.1" customHeight="1" x14ac:dyDescent="0.25">
      <c r="A11" s="3" t="s">
        <v>17</v>
      </c>
      <c r="B11" s="10">
        <f t="shared" si="1"/>
        <v>61</v>
      </c>
      <c r="C11" s="11">
        <f t="shared" si="1"/>
        <v>1434880</v>
      </c>
      <c r="D11" s="11">
        <v>45</v>
      </c>
      <c r="E11" s="11">
        <v>909900</v>
      </c>
      <c r="F11" s="11">
        <v>16</v>
      </c>
      <c r="G11" s="11">
        <v>524980</v>
      </c>
    </row>
    <row r="12" spans="1:7" ht="29.1" customHeight="1" x14ac:dyDescent="0.25">
      <c r="A12" s="3" t="s">
        <v>7</v>
      </c>
      <c r="B12" s="11">
        <f t="shared" si="1"/>
        <v>78</v>
      </c>
      <c r="C12" s="11">
        <f t="shared" si="1"/>
        <v>1991014</v>
      </c>
      <c r="D12" s="11">
        <v>54</v>
      </c>
      <c r="E12" s="11">
        <v>1335056</v>
      </c>
      <c r="F12" s="11">
        <v>24</v>
      </c>
      <c r="G12" s="11">
        <v>655958</v>
      </c>
    </row>
    <row r="13" spans="1:7" ht="29.1" customHeight="1" x14ac:dyDescent="0.25">
      <c r="A13" s="3" t="s">
        <v>8</v>
      </c>
      <c r="B13" s="11">
        <f t="shared" si="1"/>
        <v>142</v>
      </c>
      <c r="C13" s="11">
        <f t="shared" si="1"/>
        <v>3996720</v>
      </c>
      <c r="D13" s="11">
        <v>92</v>
      </c>
      <c r="E13" s="11">
        <v>2316246</v>
      </c>
      <c r="F13" s="11">
        <v>50</v>
      </c>
      <c r="G13" s="11">
        <v>1680474</v>
      </c>
    </row>
    <row r="14" spans="1:7" ht="29.1" customHeight="1" x14ac:dyDescent="0.25">
      <c r="A14" s="3" t="s">
        <v>9</v>
      </c>
      <c r="B14" s="11">
        <f t="shared" si="1"/>
        <v>250</v>
      </c>
      <c r="C14" s="11">
        <f t="shared" si="1"/>
        <v>6721350</v>
      </c>
      <c r="D14" s="11">
        <v>158</v>
      </c>
      <c r="E14" s="11">
        <v>3874292</v>
      </c>
      <c r="F14" s="11">
        <v>92</v>
      </c>
      <c r="G14" s="11">
        <v>2847058</v>
      </c>
    </row>
    <row r="15" spans="1:7" ht="29.1" customHeight="1" x14ac:dyDescent="0.25">
      <c r="A15" s="3" t="s">
        <v>10</v>
      </c>
      <c r="B15" s="11">
        <f t="shared" si="1"/>
        <v>420</v>
      </c>
      <c r="C15" s="11">
        <f t="shared" si="1"/>
        <v>12970682</v>
      </c>
      <c r="D15" s="11">
        <v>265</v>
      </c>
      <c r="E15" s="11">
        <v>7138106</v>
      </c>
      <c r="F15" s="11">
        <v>155</v>
      </c>
      <c r="G15" s="11">
        <v>5832576</v>
      </c>
    </row>
    <row r="16" spans="1:7" ht="29.1" customHeight="1" x14ac:dyDescent="0.25">
      <c r="A16" s="3" t="s">
        <v>11</v>
      </c>
      <c r="B16" s="11">
        <f t="shared" si="1"/>
        <v>558</v>
      </c>
      <c r="C16" s="11">
        <f t="shared" si="1"/>
        <v>16283954</v>
      </c>
      <c r="D16" s="11">
        <v>345</v>
      </c>
      <c r="E16" s="11">
        <v>8959650</v>
      </c>
      <c r="F16" s="11">
        <v>213</v>
      </c>
      <c r="G16" s="11">
        <v>7324304</v>
      </c>
    </row>
    <row r="17" spans="1:7" ht="29.1" customHeight="1" x14ac:dyDescent="0.25">
      <c r="A17" s="3" t="s">
        <v>21</v>
      </c>
      <c r="B17" s="11">
        <f t="shared" si="1"/>
        <v>545</v>
      </c>
      <c r="C17" s="11">
        <f t="shared" si="1"/>
        <v>15489142</v>
      </c>
      <c r="D17" s="11">
        <v>328</v>
      </c>
      <c r="E17" s="11">
        <v>7931888</v>
      </c>
      <c r="F17" s="11">
        <v>217</v>
      </c>
      <c r="G17" s="11">
        <v>7557254</v>
      </c>
    </row>
    <row r="18" spans="1:7" ht="29.1" customHeight="1" x14ac:dyDescent="0.25">
      <c r="A18" s="3" t="s">
        <v>22</v>
      </c>
      <c r="B18" s="11">
        <f t="shared" si="1"/>
        <v>399</v>
      </c>
      <c r="C18" s="11">
        <f t="shared" si="1"/>
        <v>13056582</v>
      </c>
      <c r="D18" s="11">
        <v>255</v>
      </c>
      <c r="E18" s="11">
        <v>8066214</v>
      </c>
      <c r="F18" s="11">
        <v>144</v>
      </c>
      <c r="G18" s="11">
        <v>4990368</v>
      </c>
    </row>
    <row r="19" spans="1:7" ht="29.1" customHeight="1" x14ac:dyDescent="0.25">
      <c r="A19" s="3" t="s">
        <v>23</v>
      </c>
      <c r="B19" s="11">
        <f t="shared" si="1"/>
        <v>302</v>
      </c>
      <c r="C19" s="11">
        <f t="shared" si="1"/>
        <v>8919530</v>
      </c>
      <c r="D19" s="11">
        <v>208</v>
      </c>
      <c r="E19" s="11">
        <v>5502190</v>
      </c>
      <c r="F19" s="11">
        <v>94</v>
      </c>
      <c r="G19" s="11">
        <v>3417340</v>
      </c>
    </row>
    <row r="20" spans="1:7" ht="29.1" customHeight="1" x14ac:dyDescent="0.25">
      <c r="A20" s="3" t="s">
        <v>24</v>
      </c>
      <c r="B20" s="11">
        <f t="shared" si="1"/>
        <v>104</v>
      </c>
      <c r="C20" s="11">
        <f t="shared" si="1"/>
        <v>3552882</v>
      </c>
      <c r="D20" s="11">
        <v>74</v>
      </c>
      <c r="E20" s="11">
        <v>2245300</v>
      </c>
      <c r="F20" s="11">
        <v>30</v>
      </c>
      <c r="G20" s="11">
        <v>1307582</v>
      </c>
    </row>
    <row r="21" spans="1:7" ht="29.1" customHeight="1" x14ac:dyDescent="0.25">
      <c r="A21" s="4" t="s">
        <v>25</v>
      </c>
      <c r="B21" s="12">
        <f t="shared" si="1"/>
        <v>17</v>
      </c>
      <c r="C21" s="13">
        <f t="shared" si="1"/>
        <v>376758</v>
      </c>
      <c r="D21" s="13">
        <v>13</v>
      </c>
      <c r="E21" s="13">
        <v>260326</v>
      </c>
      <c r="F21" s="13">
        <v>4</v>
      </c>
      <c r="G21" s="13">
        <v>116432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21"/>
  <sheetViews>
    <sheetView view="pageBreakPreview" zoomScale="80" zoomScaleNormal="100" zoomScaleSheetLayoutView="80" workbookViewId="0">
      <selection activeCell="J17" sqref="J17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20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19</v>
      </c>
      <c r="D2" s="15"/>
      <c r="E2" s="15"/>
      <c r="F2" s="1"/>
      <c r="G2" s="7" t="s">
        <v>18</v>
      </c>
    </row>
    <row r="3" spans="1:7" ht="27" customHeight="1" x14ac:dyDescent="0.25">
      <c r="A3" s="16" t="s">
        <v>5</v>
      </c>
      <c r="B3" s="18" t="s">
        <v>26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3255</v>
      </c>
      <c r="C5" s="9">
        <f>E5+G5</f>
        <v>78359586</v>
      </c>
      <c r="D5" s="9">
        <f>SUM(D6:D21)</f>
        <v>2152</v>
      </c>
      <c r="E5" s="9">
        <f t="shared" ref="E5:G5" si="0">SUM(E6:E21)</f>
        <v>46584364</v>
      </c>
      <c r="F5" s="9">
        <f t="shared" si="0"/>
        <v>1103</v>
      </c>
      <c r="G5" s="9">
        <f t="shared" si="0"/>
        <v>31775222</v>
      </c>
    </row>
    <row r="6" spans="1:7" ht="29.1" customHeight="1" x14ac:dyDescent="0.25">
      <c r="A6" s="3" t="s">
        <v>12</v>
      </c>
      <c r="B6" s="10">
        <f t="shared" ref="B6:B17" si="1">D6+F6</f>
        <v>1</v>
      </c>
      <c r="C6" s="11">
        <f t="shared" ref="C6:C17" si="2">E6+G6</f>
        <v>14728</v>
      </c>
      <c r="D6" s="11">
        <v>1</v>
      </c>
      <c r="E6" s="11">
        <v>14728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0">
        <f t="shared" si="1"/>
        <v>9</v>
      </c>
      <c r="C7" s="11">
        <f t="shared" si="2"/>
        <v>64646</v>
      </c>
      <c r="D7" s="11">
        <v>9</v>
      </c>
      <c r="E7" s="11">
        <v>64646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0">
        <f t="shared" si="1"/>
        <v>25</v>
      </c>
      <c r="C8" s="11">
        <f t="shared" si="2"/>
        <v>318372</v>
      </c>
      <c r="D8" s="11">
        <v>23</v>
      </c>
      <c r="E8" s="11">
        <v>263748</v>
      </c>
      <c r="F8" s="11">
        <v>2</v>
      </c>
      <c r="G8" s="11">
        <v>54624</v>
      </c>
    </row>
    <row r="9" spans="1:7" ht="29.1" customHeight="1" x14ac:dyDescent="0.25">
      <c r="A9" s="3" t="s">
        <v>15</v>
      </c>
      <c r="B9" s="10">
        <f t="shared" si="1"/>
        <v>27</v>
      </c>
      <c r="C9" s="11">
        <f t="shared" si="2"/>
        <v>433808</v>
      </c>
      <c r="D9" s="11">
        <v>26</v>
      </c>
      <c r="E9" s="11">
        <v>431178</v>
      </c>
      <c r="F9" s="11">
        <v>1</v>
      </c>
      <c r="G9" s="11">
        <v>2630</v>
      </c>
    </row>
    <row r="10" spans="1:7" ht="29.1" customHeight="1" x14ac:dyDescent="0.25">
      <c r="A10" s="3" t="s">
        <v>16</v>
      </c>
      <c r="B10" s="10">
        <f t="shared" si="1"/>
        <v>48</v>
      </c>
      <c r="C10" s="11">
        <f t="shared" si="2"/>
        <v>725714</v>
      </c>
      <c r="D10" s="11">
        <v>37</v>
      </c>
      <c r="E10" s="11">
        <v>405050</v>
      </c>
      <c r="F10" s="11">
        <v>11</v>
      </c>
      <c r="G10" s="11">
        <v>320664</v>
      </c>
    </row>
    <row r="11" spans="1:7" ht="29.1" customHeight="1" x14ac:dyDescent="0.25">
      <c r="A11" s="3" t="s">
        <v>17</v>
      </c>
      <c r="B11" s="10">
        <f t="shared" si="1"/>
        <v>77</v>
      </c>
      <c r="C11" s="11">
        <f t="shared" si="2"/>
        <v>1390858</v>
      </c>
      <c r="D11" s="11">
        <v>52</v>
      </c>
      <c r="E11" s="11">
        <v>913614</v>
      </c>
      <c r="F11" s="11">
        <v>25</v>
      </c>
      <c r="G11" s="11">
        <v>477244</v>
      </c>
    </row>
    <row r="12" spans="1:7" ht="29.1" customHeight="1" x14ac:dyDescent="0.25">
      <c r="A12" s="3" t="s">
        <v>7</v>
      </c>
      <c r="B12" s="11">
        <f t="shared" si="1"/>
        <v>86</v>
      </c>
      <c r="C12" s="11">
        <f t="shared" si="2"/>
        <v>1812984</v>
      </c>
      <c r="D12" s="11">
        <v>64</v>
      </c>
      <c r="E12" s="11">
        <v>1356312</v>
      </c>
      <c r="F12" s="11">
        <v>22</v>
      </c>
      <c r="G12" s="11">
        <v>456672</v>
      </c>
    </row>
    <row r="13" spans="1:7" ht="29.1" customHeight="1" x14ac:dyDescent="0.25">
      <c r="A13" s="3" t="s">
        <v>8</v>
      </c>
      <c r="B13" s="11">
        <f t="shared" si="1"/>
        <v>172</v>
      </c>
      <c r="C13" s="11">
        <f t="shared" si="2"/>
        <v>3741152</v>
      </c>
      <c r="D13" s="11">
        <v>122</v>
      </c>
      <c r="E13" s="11">
        <v>2628002</v>
      </c>
      <c r="F13" s="11">
        <v>50</v>
      </c>
      <c r="G13" s="11">
        <v>1113150</v>
      </c>
    </row>
    <row r="14" spans="1:7" ht="29.1" customHeight="1" x14ac:dyDescent="0.25">
      <c r="A14" s="3" t="s">
        <v>9</v>
      </c>
      <c r="B14" s="11">
        <f t="shared" si="1"/>
        <v>269</v>
      </c>
      <c r="C14" s="11">
        <f t="shared" si="2"/>
        <v>7294186</v>
      </c>
      <c r="D14" s="11">
        <v>182</v>
      </c>
      <c r="E14" s="11">
        <v>4506540</v>
      </c>
      <c r="F14" s="11">
        <v>87</v>
      </c>
      <c r="G14" s="11">
        <v>2787646</v>
      </c>
    </row>
    <row r="15" spans="1:7" ht="29.1" customHeight="1" x14ac:dyDescent="0.25">
      <c r="A15" s="3" t="s">
        <v>10</v>
      </c>
      <c r="B15" s="11">
        <f t="shared" si="1"/>
        <v>440</v>
      </c>
      <c r="C15" s="11">
        <f t="shared" si="2"/>
        <v>10476346</v>
      </c>
      <c r="D15" s="11">
        <v>276</v>
      </c>
      <c r="E15" s="11">
        <v>5761972</v>
      </c>
      <c r="F15" s="11">
        <v>164</v>
      </c>
      <c r="G15" s="11">
        <v>4714374</v>
      </c>
    </row>
    <row r="16" spans="1:7" ht="29.1" customHeight="1" x14ac:dyDescent="0.25">
      <c r="A16" s="3" t="s">
        <v>11</v>
      </c>
      <c r="B16" s="11">
        <f t="shared" si="1"/>
        <v>598</v>
      </c>
      <c r="C16" s="11">
        <f t="shared" si="2"/>
        <v>14166434</v>
      </c>
      <c r="D16" s="11">
        <v>373</v>
      </c>
      <c r="E16" s="11">
        <v>7664392</v>
      </c>
      <c r="F16" s="11">
        <v>225</v>
      </c>
      <c r="G16" s="11">
        <v>6502042</v>
      </c>
    </row>
    <row r="17" spans="1:7" ht="29.1" customHeight="1" x14ac:dyDescent="0.25">
      <c r="A17" s="3" t="s">
        <v>21</v>
      </c>
      <c r="B17" s="11">
        <f t="shared" si="1"/>
        <v>649</v>
      </c>
      <c r="C17" s="11">
        <f t="shared" si="2"/>
        <v>15962308</v>
      </c>
      <c r="D17" s="11">
        <v>402</v>
      </c>
      <c r="E17" s="11">
        <v>8845364</v>
      </c>
      <c r="F17" s="11">
        <v>247</v>
      </c>
      <c r="G17" s="11">
        <v>7116944</v>
      </c>
    </row>
    <row r="18" spans="1:7" ht="29.1" customHeight="1" x14ac:dyDescent="0.25">
      <c r="A18" s="3" t="s">
        <v>22</v>
      </c>
      <c r="B18" s="11">
        <f t="shared" ref="B18:B21" si="3">D18+F18</f>
        <v>451</v>
      </c>
      <c r="C18" s="11">
        <f t="shared" ref="C18:C21" si="4">E18+G18</f>
        <v>11837794</v>
      </c>
      <c r="D18" s="11">
        <v>308</v>
      </c>
      <c r="E18" s="11">
        <v>7208996</v>
      </c>
      <c r="F18" s="11">
        <v>143</v>
      </c>
      <c r="G18" s="11">
        <v>4628798</v>
      </c>
    </row>
    <row r="19" spans="1:7" ht="29.1" customHeight="1" x14ac:dyDescent="0.25">
      <c r="A19" s="3" t="s">
        <v>23</v>
      </c>
      <c r="B19" s="11">
        <f t="shared" si="3"/>
        <v>292</v>
      </c>
      <c r="C19" s="11">
        <f t="shared" si="4"/>
        <v>7499304</v>
      </c>
      <c r="D19" s="11">
        <v>195</v>
      </c>
      <c r="E19" s="11">
        <v>4674544</v>
      </c>
      <c r="F19" s="11">
        <v>97</v>
      </c>
      <c r="G19" s="11">
        <v>2824760</v>
      </c>
    </row>
    <row r="20" spans="1:7" ht="29.1" customHeight="1" x14ac:dyDescent="0.25">
      <c r="A20" s="3" t="s">
        <v>24</v>
      </c>
      <c r="B20" s="11">
        <f t="shared" si="3"/>
        <v>95</v>
      </c>
      <c r="C20" s="11">
        <f t="shared" si="4"/>
        <v>2311132</v>
      </c>
      <c r="D20" s="11">
        <v>72</v>
      </c>
      <c r="E20" s="11">
        <v>1722868</v>
      </c>
      <c r="F20" s="11">
        <v>23</v>
      </c>
      <c r="G20" s="11">
        <v>588264</v>
      </c>
    </row>
    <row r="21" spans="1:7" ht="29.1" customHeight="1" x14ac:dyDescent="0.25">
      <c r="A21" s="4" t="s">
        <v>25</v>
      </c>
      <c r="B21" s="12">
        <f t="shared" si="3"/>
        <v>16</v>
      </c>
      <c r="C21" s="13">
        <f t="shared" si="4"/>
        <v>309820</v>
      </c>
      <c r="D21" s="13">
        <v>10</v>
      </c>
      <c r="E21" s="13">
        <v>122410</v>
      </c>
      <c r="F21" s="13">
        <v>6</v>
      </c>
      <c r="G21" s="13">
        <v>187410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2024-12-17T05:49:30Z</dcterms:created>
  <dcterms:modified xsi:type="dcterms:W3CDTF">2026-02-23T04:04:55Z</dcterms:modified>
</cp:coreProperties>
</file>