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48BF2BE-990B-435A-A1E5-89AF9BED9EA2}" xr6:coauthVersionLast="47" xr6:coauthVersionMax="47" xr10:uidLastSave="{00000000-0000-0000-0000-000000000000}"/>
  <bookViews>
    <workbookView xWindow="390" yWindow="390" windowWidth="15990" windowHeight="1363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C5" i="21" s="1"/>
  <c r="B8" i="21"/>
  <c r="B5" i="21" s="1"/>
  <c r="C7" i="21"/>
  <c r="B7" i="21"/>
  <c r="C6" i="21"/>
  <c r="B6" i="21"/>
  <c r="G5" i="21"/>
  <c r="F5" i="21"/>
  <c r="E5" i="21"/>
  <c r="D5" i="21"/>
  <c r="B27" i="20"/>
  <c r="C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<sst xmlns="http://schemas.openxmlformats.org/spreadsheetml/2006/main" count="74" uniqueCount="34">
  <si>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</si>
  <si>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</si>
  <si>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</si>
  <si>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</si>
  <si>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</si>
  <si>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</si>
  <si>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</si>
  <si>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勞工保險失能一次金給付件數及金額－按性別及縣市分</t>
    <phoneticPr fontId="4" type="noConversion"/>
  </si>
  <si>
    <r>
      <rPr>
        <sz val="12"/>
        <rFont val="標楷體"/>
        <family val="4"/>
        <charset val="136"/>
      </rPr>
      <t>註：本表不含失能差額金。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</si>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</sst>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9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right" vertical="center"/>
    </xf>
    <xf numFmtId="0" fontId="14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F14B-B780-43DA-A4CD-7190B583F58F}">
  <dimension ref="A1:H2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9" t="s">
        <v>7</v>
      </c>
      <c r="B1" s="20"/>
      <c r="C1" s="20"/>
      <c r="D1" s="20"/>
      <c r="E1" s="20"/>
      <c r="F1" s="20"/>
      <c r="G1" s="20"/>
    </row>
    <row r="2" spans="1:8" ht="18" customHeight="1">
      <c r="B2" s="27" t="s">
        <v>33</v>
      </c>
      <c r="C2" s="28"/>
      <c r="D2" s="28"/>
      <c r="E2" s="28"/>
      <c r="F2" s="28"/>
      <c r="G2" s="3" t="s">
        <v>5</v>
      </c>
      <c r="H2" s="3"/>
    </row>
    <row r="3" spans="1:8" s="4" customFormat="1" ht="25.5" customHeight="1">
      <c r="A3" s="21" t="s">
        <v>6</v>
      </c>
      <c r="B3" s="23" t="s">
        <v>32</v>
      </c>
      <c r="C3" s="23"/>
      <c r="D3" s="24" t="s">
        <v>4</v>
      </c>
      <c r="E3" s="25"/>
      <c r="F3" s="24" t="s">
        <v>0</v>
      </c>
      <c r="G3" s="26"/>
    </row>
    <row r="4" spans="1:8" ht="25.5" customHeight="1">
      <c r="A4" s="22"/>
      <c r="B4" s="15" t="s">
        <v>1</v>
      </c>
      <c r="C4" s="15" t="s">
        <v>2</v>
      </c>
      <c r="D4" s="15" t="s">
        <v>1</v>
      </c>
      <c r="E4" s="15" t="s">
        <v>2</v>
      </c>
      <c r="F4" s="15" t="s">
        <v>1</v>
      </c>
      <c r="G4" s="10" t="s">
        <v>2</v>
      </c>
    </row>
    <row r="5" spans="1:8" ht="24" customHeight="1">
      <c r="A5" s="12" t="s">
        <v>9</v>
      </c>
      <c r="B5" s="5">
        <f t="shared" ref="B5:G5" si="0">SUM(B6:B27)</f>
        <v>22910</v>
      </c>
      <c r="C5" s="5">
        <f t="shared" si="0"/>
        <v>4824926222</v>
      </c>
      <c r="D5" s="5">
        <f t="shared" si="0"/>
        <v>4203</v>
      </c>
      <c r="E5" s="5">
        <f t="shared" si="0"/>
        <v>1843585938</v>
      </c>
      <c r="F5" s="6">
        <f t="shared" si="0"/>
        <v>18707</v>
      </c>
      <c r="G5" s="6">
        <f t="shared" si="0"/>
        <v>2981340284</v>
      </c>
    </row>
    <row r="6" spans="1:8" ht="24" customHeight="1">
      <c r="A6" s="13" t="s">
        <v>10</v>
      </c>
      <c r="B6" s="5">
        <f t="shared" ref="B6:C26" si="1">D6+F6</f>
        <v>3312</v>
      </c>
      <c r="C6" s="5">
        <f t="shared" si="1"/>
        <v>697032501</v>
      </c>
      <c r="D6" s="5">
        <v>607</v>
      </c>
      <c r="E6" s="5">
        <v>266598178</v>
      </c>
      <c r="F6" s="6">
        <v>2705</v>
      </c>
      <c r="G6" s="6">
        <v>430434323</v>
      </c>
    </row>
    <row r="7" spans="1:8" ht="24" customHeight="1">
      <c r="A7" s="13" t="s">
        <v>11</v>
      </c>
      <c r="B7" s="5">
        <f t="shared" si="1"/>
        <v>4546</v>
      </c>
      <c r="C7" s="5">
        <f t="shared" si="1"/>
        <v>944454276</v>
      </c>
      <c r="D7" s="5">
        <v>614</v>
      </c>
      <c r="E7" s="5">
        <v>284503982</v>
      </c>
      <c r="F7" s="6">
        <v>3932</v>
      </c>
      <c r="G7" s="6">
        <v>659950294</v>
      </c>
    </row>
    <row r="8" spans="1:8" ht="24" customHeight="1">
      <c r="A8" s="13" t="s">
        <v>12</v>
      </c>
      <c r="B8" s="5">
        <f t="shared" si="1"/>
        <v>1774</v>
      </c>
      <c r="C8" s="5">
        <f t="shared" si="1"/>
        <v>380269395</v>
      </c>
      <c r="D8" s="5">
        <v>327</v>
      </c>
      <c r="E8" s="5">
        <v>148430524</v>
      </c>
      <c r="F8" s="6">
        <v>1447</v>
      </c>
      <c r="G8" s="6">
        <v>231838871</v>
      </c>
    </row>
    <row r="9" spans="1:8" ht="24" customHeight="1">
      <c r="A9" s="13" t="s">
        <v>13</v>
      </c>
      <c r="B9" s="5">
        <f t="shared" si="1"/>
        <v>2516</v>
      </c>
      <c r="C9" s="5">
        <f t="shared" si="1"/>
        <v>517998512</v>
      </c>
      <c r="D9" s="5">
        <v>488</v>
      </c>
      <c r="E9" s="5">
        <v>206622590</v>
      </c>
      <c r="F9" s="6">
        <v>2028</v>
      </c>
      <c r="G9" s="6">
        <v>311375922</v>
      </c>
    </row>
    <row r="10" spans="1:8" ht="24" customHeight="1">
      <c r="A10" s="13" t="s">
        <v>14</v>
      </c>
      <c r="B10" s="5">
        <f t="shared" si="1"/>
        <v>1703</v>
      </c>
      <c r="C10" s="5">
        <f t="shared" si="1"/>
        <v>348030645</v>
      </c>
      <c r="D10" s="5">
        <v>343</v>
      </c>
      <c r="E10" s="5">
        <v>138502207</v>
      </c>
      <c r="F10" s="6">
        <v>1360</v>
      </c>
      <c r="G10" s="6">
        <v>209528438</v>
      </c>
    </row>
    <row r="11" spans="1:8" ht="24" customHeight="1">
      <c r="A11" s="13" t="s">
        <v>15</v>
      </c>
      <c r="B11" s="5">
        <f t="shared" si="1"/>
        <v>3027</v>
      </c>
      <c r="C11" s="5">
        <f t="shared" si="1"/>
        <v>660545988</v>
      </c>
      <c r="D11" s="5">
        <v>641</v>
      </c>
      <c r="E11" s="5">
        <v>282666232</v>
      </c>
      <c r="F11" s="6">
        <v>2386</v>
      </c>
      <c r="G11" s="6">
        <v>377879756</v>
      </c>
    </row>
    <row r="12" spans="1:8" ht="24" customHeight="1">
      <c r="A12" s="14" t="s">
        <v>16</v>
      </c>
      <c r="B12" s="7">
        <f t="shared" si="1"/>
        <v>395</v>
      </c>
      <c r="C12" s="7">
        <f t="shared" si="1"/>
        <v>80698250</v>
      </c>
      <c r="D12" s="7">
        <v>87</v>
      </c>
      <c r="E12" s="7">
        <v>33175788</v>
      </c>
      <c r="F12" s="8">
        <v>308</v>
      </c>
      <c r="G12" s="8">
        <v>47522462</v>
      </c>
    </row>
    <row r="13" spans="1:8" ht="24" customHeight="1">
      <c r="A13" s="14" t="s">
        <v>17</v>
      </c>
      <c r="B13" s="7">
        <f t="shared" si="1"/>
        <v>539</v>
      </c>
      <c r="C13" s="7">
        <f t="shared" si="1"/>
        <v>118897950</v>
      </c>
      <c r="D13" s="7">
        <v>89</v>
      </c>
      <c r="E13" s="7">
        <v>45461982</v>
      </c>
      <c r="F13" s="8">
        <v>450</v>
      </c>
      <c r="G13" s="8">
        <v>73435968</v>
      </c>
    </row>
    <row r="14" spans="1:8" ht="24" customHeight="1">
      <c r="A14" s="14" t="s">
        <v>18</v>
      </c>
      <c r="B14" s="7">
        <f t="shared" si="1"/>
        <v>383</v>
      </c>
      <c r="C14" s="7">
        <f t="shared" si="1"/>
        <v>79620814</v>
      </c>
      <c r="D14" s="7">
        <v>77</v>
      </c>
      <c r="E14" s="7">
        <v>31336694</v>
      </c>
      <c r="F14" s="8">
        <v>306</v>
      </c>
      <c r="G14" s="8">
        <v>48284120</v>
      </c>
    </row>
    <row r="15" spans="1:8" ht="24" customHeight="1">
      <c r="A15" s="14" t="s">
        <v>19</v>
      </c>
      <c r="B15" s="7">
        <f t="shared" si="1"/>
        <v>1002</v>
      </c>
      <c r="C15" s="7">
        <f t="shared" si="1"/>
        <v>213480416</v>
      </c>
      <c r="D15" s="7">
        <v>187</v>
      </c>
      <c r="E15" s="7">
        <v>86643687</v>
      </c>
      <c r="F15" s="8">
        <v>815</v>
      </c>
      <c r="G15" s="8">
        <v>126836729</v>
      </c>
    </row>
    <row r="16" spans="1:8" ht="24" customHeight="1">
      <c r="A16" s="14" t="s">
        <v>20</v>
      </c>
      <c r="B16" s="7">
        <f t="shared" si="1"/>
        <v>366</v>
      </c>
      <c r="C16" s="7">
        <f t="shared" si="1"/>
        <v>71751568</v>
      </c>
      <c r="D16" s="7">
        <v>76</v>
      </c>
      <c r="E16" s="7">
        <v>29667224</v>
      </c>
      <c r="F16" s="8">
        <v>290</v>
      </c>
      <c r="G16" s="8">
        <v>42084344</v>
      </c>
    </row>
    <row r="17" spans="1:7" ht="24" customHeight="1">
      <c r="A17" s="14" t="s">
        <v>21</v>
      </c>
      <c r="B17" s="7">
        <f t="shared" si="1"/>
        <v>580</v>
      </c>
      <c r="C17" s="7">
        <f t="shared" si="1"/>
        <v>124310280</v>
      </c>
      <c r="D17" s="7">
        <v>138</v>
      </c>
      <c r="E17" s="7">
        <v>53876202</v>
      </c>
      <c r="F17" s="8">
        <v>442</v>
      </c>
      <c r="G17" s="8">
        <v>70434078</v>
      </c>
    </row>
    <row r="18" spans="1:7" ht="24" customHeight="1">
      <c r="A18" s="14" t="s">
        <v>22</v>
      </c>
      <c r="B18" s="7">
        <f t="shared" si="1"/>
        <v>298</v>
      </c>
      <c r="C18" s="7">
        <f t="shared" si="1"/>
        <v>61008115</v>
      </c>
      <c r="D18" s="7">
        <v>55</v>
      </c>
      <c r="E18" s="7">
        <v>25317761</v>
      </c>
      <c r="F18" s="8">
        <v>243</v>
      </c>
      <c r="G18" s="8">
        <v>35690354</v>
      </c>
    </row>
    <row r="19" spans="1:7" ht="24" customHeight="1">
      <c r="A19" s="14" t="s">
        <v>23</v>
      </c>
      <c r="B19" s="7">
        <f t="shared" si="1"/>
        <v>675</v>
      </c>
      <c r="C19" s="7">
        <f t="shared" si="1"/>
        <v>150363893</v>
      </c>
      <c r="D19" s="7">
        <v>144</v>
      </c>
      <c r="E19" s="7">
        <v>68518142</v>
      </c>
      <c r="F19" s="8">
        <v>531</v>
      </c>
      <c r="G19" s="8">
        <v>81845751</v>
      </c>
    </row>
    <row r="20" spans="1:7" ht="24" customHeight="1">
      <c r="A20" s="14" t="s">
        <v>24</v>
      </c>
      <c r="B20" s="7">
        <f t="shared" si="1"/>
        <v>133</v>
      </c>
      <c r="C20" s="7">
        <f t="shared" si="1"/>
        <v>30969890</v>
      </c>
      <c r="D20" s="7">
        <v>34</v>
      </c>
      <c r="E20" s="7">
        <v>14492668</v>
      </c>
      <c r="F20" s="8">
        <v>99</v>
      </c>
      <c r="G20" s="8">
        <v>16477222</v>
      </c>
    </row>
    <row r="21" spans="1:7" ht="24" customHeight="1">
      <c r="A21" s="14" t="s">
        <v>25</v>
      </c>
      <c r="B21" s="7">
        <f t="shared" si="1"/>
        <v>307</v>
      </c>
      <c r="C21" s="7">
        <f t="shared" si="1"/>
        <v>70262932</v>
      </c>
      <c r="D21" s="7">
        <v>63</v>
      </c>
      <c r="E21" s="7">
        <v>24887280</v>
      </c>
      <c r="F21" s="8">
        <v>244</v>
      </c>
      <c r="G21" s="8">
        <v>45375652</v>
      </c>
    </row>
    <row r="22" spans="1:7" ht="24" customHeight="1">
      <c r="A22" s="14" t="s">
        <v>26</v>
      </c>
      <c r="B22" s="7">
        <f t="shared" si="1"/>
        <v>58</v>
      </c>
      <c r="C22" s="7">
        <f t="shared" si="1"/>
        <v>12590086</v>
      </c>
      <c r="D22" s="7">
        <v>12</v>
      </c>
      <c r="E22" s="7">
        <v>4777782</v>
      </c>
      <c r="F22" s="8">
        <v>46</v>
      </c>
      <c r="G22" s="8">
        <v>7812304</v>
      </c>
    </row>
    <row r="23" spans="1:7" ht="24" customHeight="1">
      <c r="A23" s="14" t="s">
        <v>27</v>
      </c>
      <c r="B23" s="7">
        <f t="shared" si="1"/>
        <v>240</v>
      </c>
      <c r="C23" s="7">
        <f t="shared" si="1"/>
        <v>46024100</v>
      </c>
      <c r="D23" s="7">
        <v>44</v>
      </c>
      <c r="E23" s="7">
        <v>18703450</v>
      </c>
      <c r="F23" s="8">
        <v>196</v>
      </c>
      <c r="G23" s="8">
        <v>27320650</v>
      </c>
    </row>
    <row r="24" spans="1:7" ht="24" customHeight="1">
      <c r="A24" s="14" t="s">
        <v>28</v>
      </c>
      <c r="B24" s="7">
        <f t="shared" si="1"/>
        <v>625</v>
      </c>
      <c r="C24" s="7">
        <f t="shared" si="1"/>
        <v>131336107</v>
      </c>
      <c r="D24" s="7">
        <v>91</v>
      </c>
      <c r="E24" s="7">
        <v>44416393</v>
      </c>
      <c r="F24" s="8">
        <v>534</v>
      </c>
      <c r="G24" s="8">
        <v>86919714</v>
      </c>
    </row>
    <row r="25" spans="1:7" ht="24" customHeight="1">
      <c r="A25" s="14" t="s">
        <v>29</v>
      </c>
      <c r="B25" s="7">
        <f t="shared" si="1"/>
        <v>362</v>
      </c>
      <c r="C25" s="7">
        <f t="shared" si="1"/>
        <v>70720908</v>
      </c>
      <c r="D25" s="7">
        <v>71</v>
      </c>
      <c r="E25" s="7">
        <v>27571056</v>
      </c>
      <c r="F25" s="8">
        <v>291</v>
      </c>
      <c r="G25" s="8">
        <v>43149852</v>
      </c>
    </row>
    <row r="26" spans="1:7" ht="24" customHeight="1">
      <c r="A26" s="14" t="s">
        <v>30</v>
      </c>
      <c r="B26" s="7">
        <f t="shared" si="1"/>
        <v>64</v>
      </c>
      <c r="C26" s="7">
        <f t="shared" si="1"/>
        <v>12813518</v>
      </c>
      <c r="D26" s="7">
        <v>12</v>
      </c>
      <c r="E26" s="7">
        <v>5953196</v>
      </c>
      <c r="F26" s="8">
        <v>52</v>
      </c>
      <c r="G26" s="8">
        <v>6860322</v>
      </c>
    </row>
    <row r="27" spans="1:7" ht="24" customHeight="1">
      <c r="A27" s="14" t="s">
        <v>31</v>
      </c>
      <c r="B27" s="7">
        <f t="shared" ref="B27:C27" si="2">D27+F27</f>
        <v>5</v>
      </c>
      <c r="C27" s="7">
        <f t="shared" si="2"/>
        <v>1746078</v>
      </c>
      <c r="D27" s="7">
        <v>3</v>
      </c>
      <c r="E27" s="7">
        <v>1462920</v>
      </c>
      <c r="F27" s="8">
        <v>2</v>
      </c>
      <c r="G27" s="8">
        <v>283158</v>
      </c>
    </row>
    <row r="28" spans="1:7" ht="39" customHeight="1">
      <c r="A28" s="17" t="s">
        <v>8</v>
      </c>
      <c r="B28" s="18"/>
      <c r="C28" s="18"/>
      <c r="D28" s="18"/>
      <c r="E28" s="18"/>
      <c r="F28" s="18"/>
      <c r="G28" s="18"/>
    </row>
  </sheetData>
  <mergeCells count="7">
    <mergeCell ref="A28:G28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9" t="s">
        <v>7</v>
      </c>
      <c r="B1" s="20"/>
      <c r="C1" s="20"/>
      <c r="D1" s="20"/>
      <c r="E1" s="20"/>
      <c r="F1" s="20"/>
      <c r="G1" s="20"/>
    </row>
    <row r="2" spans="1:8" ht="18" customHeight="1">
      <c r="C2" s="4"/>
      <c r="D2" s="16" t="s">
        <v>3</v>
      </c>
      <c r="E2" s="11"/>
      <c r="F2" s="4"/>
      <c r="G2" s="3" t="s">
        <v>5</v>
      </c>
      <c r="H2" s="3"/>
    </row>
    <row r="3" spans="1:8" s="4" customFormat="1" ht="25.5" customHeight="1">
      <c r="A3" s="21" t="s">
        <v>6</v>
      </c>
      <c r="B3" s="23" t="s">
        <v>32</v>
      </c>
      <c r="C3" s="23"/>
      <c r="D3" s="24" t="s">
        <v>4</v>
      </c>
      <c r="E3" s="25"/>
      <c r="F3" s="24" t="s">
        <v>0</v>
      </c>
      <c r="G3" s="26"/>
    </row>
    <row r="4" spans="1:8" ht="25.5" customHeight="1">
      <c r="A4" s="22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2" t="s">
        <v>9</v>
      </c>
      <c r="B5" s="5">
        <f t="shared" ref="B5:G5" si="0">SUM(B6:B27)</f>
        <v>22431</v>
      </c>
      <c r="C5" s="5">
        <f t="shared" si="0"/>
        <v>4806035759</v>
      </c>
      <c r="D5" s="5">
        <f t="shared" si="0"/>
        <v>4489</v>
      </c>
      <c r="E5" s="5">
        <f t="shared" si="0"/>
        <v>1926126674</v>
      </c>
      <c r="F5" s="6">
        <f t="shared" si="0"/>
        <v>17942</v>
      </c>
      <c r="G5" s="6">
        <f t="shared" si="0"/>
        <v>2879909085</v>
      </c>
    </row>
    <row r="6" spans="1:8" ht="24" customHeight="1">
      <c r="A6" s="13" t="s">
        <v>10</v>
      </c>
      <c r="B6" s="5">
        <f t="shared" ref="B6:C26" si="1">D6+F6</f>
        <v>3060</v>
      </c>
      <c r="C6" s="5">
        <f t="shared" si="1"/>
        <v>640271269</v>
      </c>
      <c r="D6" s="5">
        <v>577</v>
      </c>
      <c r="E6" s="5">
        <v>248994609</v>
      </c>
      <c r="F6" s="6">
        <v>2483</v>
      </c>
      <c r="G6" s="6">
        <v>391276660</v>
      </c>
    </row>
    <row r="7" spans="1:8" ht="24" customHeight="1">
      <c r="A7" s="13" t="s">
        <v>11</v>
      </c>
      <c r="B7" s="5">
        <f t="shared" si="1"/>
        <v>4308</v>
      </c>
      <c r="C7" s="5">
        <f t="shared" si="1"/>
        <v>912354697</v>
      </c>
      <c r="D7" s="5">
        <v>664</v>
      </c>
      <c r="E7" s="5">
        <v>304254752</v>
      </c>
      <c r="F7" s="6">
        <v>3644</v>
      </c>
      <c r="G7" s="6">
        <v>608099945</v>
      </c>
    </row>
    <row r="8" spans="1:8" ht="24" customHeight="1">
      <c r="A8" s="13" t="s">
        <v>12</v>
      </c>
      <c r="B8" s="5">
        <f t="shared" si="1"/>
        <v>1755</v>
      </c>
      <c r="C8" s="5">
        <f t="shared" si="1"/>
        <v>383082938</v>
      </c>
      <c r="D8" s="5">
        <v>332</v>
      </c>
      <c r="E8" s="5">
        <v>149386989</v>
      </c>
      <c r="F8" s="6">
        <v>1423</v>
      </c>
      <c r="G8" s="6">
        <v>233695949</v>
      </c>
    </row>
    <row r="9" spans="1:8" ht="24" customHeight="1">
      <c r="A9" s="13" t="s">
        <v>13</v>
      </c>
      <c r="B9" s="5">
        <f t="shared" si="1"/>
        <v>2448</v>
      </c>
      <c r="C9" s="5">
        <f t="shared" si="1"/>
        <v>532636040</v>
      </c>
      <c r="D9" s="5">
        <v>509</v>
      </c>
      <c r="E9" s="5">
        <v>220769478</v>
      </c>
      <c r="F9" s="6">
        <v>1939</v>
      </c>
      <c r="G9" s="6">
        <v>311866562</v>
      </c>
    </row>
    <row r="10" spans="1:8" ht="24" customHeight="1">
      <c r="A10" s="13" t="s">
        <v>14</v>
      </c>
      <c r="B10" s="5">
        <f t="shared" si="1"/>
        <v>1730</v>
      </c>
      <c r="C10" s="5">
        <f t="shared" si="1"/>
        <v>355274781</v>
      </c>
      <c r="D10" s="5">
        <v>355</v>
      </c>
      <c r="E10" s="5">
        <v>139024316</v>
      </c>
      <c r="F10" s="6">
        <v>1375</v>
      </c>
      <c r="G10" s="6">
        <v>216250465</v>
      </c>
    </row>
    <row r="11" spans="1:8" ht="24" customHeight="1">
      <c r="A11" s="13" t="s">
        <v>15</v>
      </c>
      <c r="B11" s="5">
        <f t="shared" si="1"/>
        <v>2980</v>
      </c>
      <c r="C11" s="5">
        <f t="shared" si="1"/>
        <v>635904622</v>
      </c>
      <c r="D11" s="5">
        <v>681</v>
      </c>
      <c r="E11" s="5">
        <v>279893025</v>
      </c>
      <c r="F11" s="6">
        <v>2299</v>
      </c>
      <c r="G11" s="6">
        <v>356011597</v>
      </c>
    </row>
    <row r="12" spans="1:8" ht="24" customHeight="1">
      <c r="A12" s="14" t="s">
        <v>16</v>
      </c>
      <c r="B12" s="7">
        <f t="shared" si="1"/>
        <v>407</v>
      </c>
      <c r="C12" s="7">
        <f t="shared" si="1"/>
        <v>98007694</v>
      </c>
      <c r="D12" s="7">
        <v>121</v>
      </c>
      <c r="E12" s="7">
        <v>49358208</v>
      </c>
      <c r="F12" s="8">
        <v>286</v>
      </c>
      <c r="G12" s="8">
        <v>48649486</v>
      </c>
    </row>
    <row r="13" spans="1:8" ht="24" customHeight="1">
      <c r="A13" s="14" t="s">
        <v>17</v>
      </c>
      <c r="B13" s="7">
        <f t="shared" si="1"/>
        <v>479</v>
      </c>
      <c r="C13" s="7">
        <f t="shared" si="1"/>
        <v>110357653</v>
      </c>
      <c r="D13" s="7">
        <v>92</v>
      </c>
      <c r="E13" s="7">
        <v>48035265</v>
      </c>
      <c r="F13" s="8">
        <v>387</v>
      </c>
      <c r="G13" s="8">
        <v>62322388</v>
      </c>
    </row>
    <row r="14" spans="1:8" ht="24" customHeight="1">
      <c r="A14" s="14" t="s">
        <v>18</v>
      </c>
      <c r="B14" s="7">
        <f t="shared" si="1"/>
        <v>389</v>
      </c>
      <c r="C14" s="7">
        <f t="shared" si="1"/>
        <v>84879012</v>
      </c>
      <c r="D14" s="7">
        <v>89</v>
      </c>
      <c r="E14" s="7">
        <v>39562096</v>
      </c>
      <c r="F14" s="8">
        <v>300</v>
      </c>
      <c r="G14" s="8">
        <v>45316916</v>
      </c>
    </row>
    <row r="15" spans="1:8" ht="24" customHeight="1">
      <c r="A15" s="14" t="s">
        <v>19</v>
      </c>
      <c r="B15" s="7">
        <f t="shared" si="1"/>
        <v>1122</v>
      </c>
      <c r="C15" s="7">
        <f t="shared" si="1"/>
        <v>223006165</v>
      </c>
      <c r="D15" s="7">
        <v>227</v>
      </c>
      <c r="E15" s="7">
        <v>86844986</v>
      </c>
      <c r="F15" s="8">
        <v>895</v>
      </c>
      <c r="G15" s="8">
        <v>136161179</v>
      </c>
    </row>
    <row r="16" spans="1:8" ht="24" customHeight="1">
      <c r="A16" s="14" t="s">
        <v>20</v>
      </c>
      <c r="B16" s="7">
        <f t="shared" si="1"/>
        <v>398</v>
      </c>
      <c r="C16" s="7">
        <f t="shared" si="1"/>
        <v>88491991</v>
      </c>
      <c r="D16" s="7">
        <v>100</v>
      </c>
      <c r="E16" s="7">
        <v>44769926</v>
      </c>
      <c r="F16" s="8">
        <v>298</v>
      </c>
      <c r="G16" s="8">
        <v>43722065</v>
      </c>
    </row>
    <row r="17" spans="1:7" ht="24" customHeight="1">
      <c r="A17" s="14" t="s">
        <v>21</v>
      </c>
      <c r="B17" s="7">
        <f t="shared" si="1"/>
        <v>554</v>
      </c>
      <c r="C17" s="7">
        <f t="shared" si="1"/>
        <v>130580359</v>
      </c>
      <c r="D17" s="7">
        <v>153</v>
      </c>
      <c r="E17" s="7">
        <v>59753972</v>
      </c>
      <c r="F17" s="8">
        <v>401</v>
      </c>
      <c r="G17" s="8">
        <v>70826387</v>
      </c>
    </row>
    <row r="18" spans="1:7" ht="24" customHeight="1">
      <c r="A18" s="14" t="s">
        <v>22</v>
      </c>
      <c r="B18" s="7">
        <f t="shared" si="1"/>
        <v>295</v>
      </c>
      <c r="C18" s="7">
        <f t="shared" si="1"/>
        <v>62518872</v>
      </c>
      <c r="D18" s="7">
        <v>65</v>
      </c>
      <c r="E18" s="7">
        <v>25181530</v>
      </c>
      <c r="F18" s="8">
        <v>230</v>
      </c>
      <c r="G18" s="8">
        <v>37337342</v>
      </c>
    </row>
    <row r="19" spans="1:7" ht="24" customHeight="1">
      <c r="A19" s="14" t="s">
        <v>23</v>
      </c>
      <c r="B19" s="7">
        <f t="shared" si="1"/>
        <v>640</v>
      </c>
      <c r="C19" s="7">
        <f t="shared" si="1"/>
        <v>144739546</v>
      </c>
      <c r="D19" s="7">
        <v>153</v>
      </c>
      <c r="E19" s="7">
        <v>66201334</v>
      </c>
      <c r="F19" s="8">
        <v>487</v>
      </c>
      <c r="G19" s="8">
        <v>78538212</v>
      </c>
    </row>
    <row r="20" spans="1:7" ht="24" customHeight="1">
      <c r="A20" s="14" t="s">
        <v>24</v>
      </c>
      <c r="B20" s="7">
        <f t="shared" si="1"/>
        <v>133</v>
      </c>
      <c r="C20" s="7">
        <f t="shared" si="1"/>
        <v>29747950</v>
      </c>
      <c r="D20" s="7">
        <v>30</v>
      </c>
      <c r="E20" s="7">
        <v>10653314</v>
      </c>
      <c r="F20" s="8">
        <v>103</v>
      </c>
      <c r="G20" s="8">
        <v>19094636</v>
      </c>
    </row>
    <row r="21" spans="1:7" ht="24" customHeight="1">
      <c r="A21" s="14" t="s">
        <v>25</v>
      </c>
      <c r="B21" s="7">
        <f t="shared" si="1"/>
        <v>323</v>
      </c>
      <c r="C21" s="7">
        <f t="shared" si="1"/>
        <v>72263375</v>
      </c>
      <c r="D21" s="7">
        <v>81</v>
      </c>
      <c r="E21" s="7">
        <v>32804180</v>
      </c>
      <c r="F21" s="8">
        <v>242</v>
      </c>
      <c r="G21" s="8">
        <v>39459195</v>
      </c>
    </row>
    <row r="22" spans="1:7" ht="24" customHeight="1">
      <c r="A22" s="14" t="s">
        <v>26</v>
      </c>
      <c r="B22" s="7">
        <f t="shared" si="1"/>
        <v>74</v>
      </c>
      <c r="C22" s="7">
        <f t="shared" si="1"/>
        <v>16249336</v>
      </c>
      <c r="D22" s="7">
        <v>18</v>
      </c>
      <c r="E22" s="7">
        <v>6858436</v>
      </c>
      <c r="F22" s="8">
        <v>56</v>
      </c>
      <c r="G22" s="8">
        <v>9390900</v>
      </c>
    </row>
    <row r="23" spans="1:7" ht="24" customHeight="1">
      <c r="A23" s="14" t="s">
        <v>27</v>
      </c>
      <c r="B23" s="7">
        <f t="shared" si="1"/>
        <v>294</v>
      </c>
      <c r="C23" s="7">
        <f t="shared" si="1"/>
        <v>64979795</v>
      </c>
      <c r="D23" s="7">
        <v>61</v>
      </c>
      <c r="E23" s="7">
        <v>29064021</v>
      </c>
      <c r="F23" s="8">
        <v>233</v>
      </c>
      <c r="G23" s="8">
        <v>35915774</v>
      </c>
    </row>
    <row r="24" spans="1:7" ht="24" customHeight="1">
      <c r="A24" s="14" t="s">
        <v>28</v>
      </c>
      <c r="B24" s="7">
        <f t="shared" si="1"/>
        <v>656</v>
      </c>
      <c r="C24" s="7">
        <f t="shared" si="1"/>
        <v>137069998</v>
      </c>
      <c r="D24" s="7">
        <v>104</v>
      </c>
      <c r="E24" s="7">
        <v>47087559</v>
      </c>
      <c r="F24" s="8">
        <v>552</v>
      </c>
      <c r="G24" s="8">
        <v>89982439</v>
      </c>
    </row>
    <row r="25" spans="1:7" ht="24" customHeight="1">
      <c r="A25" s="14" t="s">
        <v>29</v>
      </c>
      <c r="B25" s="7">
        <f t="shared" si="1"/>
        <v>329</v>
      </c>
      <c r="C25" s="7">
        <f t="shared" si="1"/>
        <v>72263804</v>
      </c>
      <c r="D25" s="7">
        <v>65</v>
      </c>
      <c r="E25" s="7">
        <v>32326722</v>
      </c>
      <c r="F25" s="8">
        <v>264</v>
      </c>
      <c r="G25" s="8">
        <v>39937082</v>
      </c>
    </row>
    <row r="26" spans="1:7" ht="24" customHeight="1">
      <c r="A26" s="14" t="s">
        <v>30</v>
      </c>
      <c r="B26" s="7">
        <f t="shared" si="1"/>
        <v>55</v>
      </c>
      <c r="C26" s="7">
        <f t="shared" si="1"/>
        <v>11125158</v>
      </c>
      <c r="D26" s="7">
        <v>12</v>
      </c>
      <c r="E26" s="7">
        <v>5301956</v>
      </c>
      <c r="F26" s="8">
        <v>43</v>
      </c>
      <c r="G26" s="8">
        <v>5823202</v>
      </c>
    </row>
    <row r="27" spans="1:7" ht="24" customHeight="1">
      <c r="A27" s="14" t="s">
        <v>31</v>
      </c>
      <c r="B27" s="7">
        <f t="shared" ref="B27" si="2">D27+F27</f>
        <v>2</v>
      </c>
      <c r="C27" s="7">
        <f t="shared" ref="C27" si="3">E27+G27</f>
        <v>230704</v>
      </c>
      <c r="D27" s="7">
        <v>0</v>
      </c>
      <c r="E27" s="7">
        <v>0</v>
      </c>
      <c r="F27" s="8">
        <v>2</v>
      </c>
      <c r="G27" s="8">
        <v>230704</v>
      </c>
    </row>
    <row r="28" spans="1:7" ht="39" customHeight="1">
      <c r="A28" s="17" t="s">
        <v>8</v>
      </c>
      <c r="B28" s="18"/>
      <c r="C28" s="18"/>
      <c r="D28" s="18"/>
      <c r="E28" s="18"/>
      <c r="F28" s="18"/>
      <c r="G28" s="18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2026-03-11T07:25:00Z</dcterms:modified>
</cp:coreProperties>
</file>