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60B6E716-F909-44A7-8DE8-533255901231}" xr6:coauthVersionLast="47" xr6:coauthVersionMax="47" xr10:uidLastSave="{00000000-0000-0000-0000-000000000000}"/>
  <bookViews>
    <workbookView xWindow="390" yWindow="390" windowWidth="15450" windowHeight="1377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5" l="1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D6" i="5" l="1"/>
  <c r="B6" i="5"/>
  <c r="C6" i="5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<sst xmlns="http://schemas.openxmlformats.org/spreadsheetml/2006/main" count="60" uniqueCount="25">
  <si>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</si>
  <si>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</si>
  <si>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</si>
  <si>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</si>
  <si>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</si>
  <si>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</si>
  <si>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</si>
  <si>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</si>
  <si>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</si>
  <si>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</si>
  <si>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</si>
  <si>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</si>
  <si>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</si>
  <si>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</si>
  <si>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</si>
  <si>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</si>
  <si>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</si>
  <si>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</si>
  <si>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</si>
  <si>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勞工保險失能年金給付人數、金額及首發人數－按性別及年齡組別分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</si>
  <si>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</si>
  <si>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</si>
  <si>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本表含「國併勞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國保被保險人請領國保身障年金具有勞保年資者，依勞保給付標準支應
　　　之資料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」，首發則不含國併勞。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本表年齡係依核付月份計算。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</si>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</sst>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8" fillId="0" borderId="10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56BFC-121B-41B6-8F9E-57A57120E340}">
  <dimension ref="A1:J19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9.5" style="1" customWidth="1"/>
    <col min="2" max="2" width="7.125" style="2" bestFit="1" customWidth="1"/>
    <col min="3" max="3" width="7.625" style="2" customWidth="1"/>
    <col min="4" max="4" width="12.75" style="2" customWidth="1"/>
    <col min="5" max="5" width="7.125" style="2" bestFit="1" customWidth="1"/>
    <col min="6" max="6" width="7.625" style="2" customWidth="1"/>
    <col min="7" max="7" width="12.75" style="2" customWidth="1"/>
    <col min="8" max="8" width="7.125" style="2" bestFit="1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 x14ac:dyDescent="0.25">
      <c r="A1" s="16" t="s">
        <v>19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8" customHeight="1" x14ac:dyDescent="0.25">
      <c r="B2" s="27" t="s">
        <v>24</v>
      </c>
      <c r="C2" s="28"/>
      <c r="D2" s="28"/>
      <c r="E2" s="28"/>
      <c r="F2" s="28"/>
      <c r="G2" s="28"/>
      <c r="H2" s="28"/>
      <c r="I2" s="28"/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14" t="s">
        <v>5</v>
      </c>
      <c r="D5" s="24"/>
      <c r="E5" s="4"/>
      <c r="F5" s="14" t="s">
        <v>5</v>
      </c>
      <c r="G5" s="24"/>
      <c r="H5" s="4"/>
      <c r="I5" s="14" t="s">
        <v>5</v>
      </c>
      <c r="J5" s="25"/>
    </row>
    <row r="6" spans="1:10" ht="27.95" customHeight="1" x14ac:dyDescent="0.25">
      <c r="A6" s="13" t="s">
        <v>21</v>
      </c>
      <c r="B6" s="5">
        <f t="shared" ref="B6:J6" si="0">SUM(B7:B18)</f>
        <v>5435</v>
      </c>
      <c r="C6" s="5">
        <f t="shared" si="0"/>
        <v>365</v>
      </c>
      <c r="D6" s="5">
        <f t="shared" si="0"/>
        <v>748592958</v>
      </c>
      <c r="E6" s="5">
        <f t="shared" si="0"/>
        <v>3590</v>
      </c>
      <c r="F6" s="5">
        <f t="shared" si="0"/>
        <v>258</v>
      </c>
      <c r="G6" s="5">
        <f t="shared" si="0"/>
        <v>518717981</v>
      </c>
      <c r="H6" s="5">
        <f t="shared" si="0"/>
        <v>1845</v>
      </c>
      <c r="I6" s="5">
        <f t="shared" si="0"/>
        <v>107</v>
      </c>
      <c r="J6" s="5">
        <f t="shared" si="0"/>
        <v>229874977</v>
      </c>
    </row>
    <row r="7" spans="1:10" ht="27.95" customHeight="1" x14ac:dyDescent="0.25">
      <c r="A7" s="9" t="s">
        <v>7</v>
      </c>
      <c r="B7" s="6">
        <f>E7+H7</f>
        <v>0</v>
      </c>
      <c r="C7" s="6">
        <f t="shared" ref="C7:D18" si="1">F7+I7</f>
        <v>0</v>
      </c>
      <c r="D7" s="6">
        <f t="shared" si="1"/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8</v>
      </c>
      <c r="B8" s="6">
        <f t="shared" ref="B8:B18" si="2">E8+H8</f>
        <v>2</v>
      </c>
      <c r="C8" s="6">
        <f t="shared" si="1"/>
        <v>2</v>
      </c>
      <c r="D8" s="6">
        <f t="shared" si="1"/>
        <v>72000</v>
      </c>
      <c r="E8" s="6">
        <v>1</v>
      </c>
      <c r="F8" s="6">
        <v>2</v>
      </c>
      <c r="G8" s="6">
        <v>24000</v>
      </c>
      <c r="H8" s="6">
        <v>1</v>
      </c>
      <c r="I8" s="6">
        <v>0</v>
      </c>
      <c r="J8" s="6">
        <v>48000</v>
      </c>
    </row>
    <row r="9" spans="1:10" ht="27.95" customHeight="1" x14ac:dyDescent="0.25">
      <c r="A9" s="9" t="s">
        <v>9</v>
      </c>
      <c r="B9" s="6">
        <f t="shared" si="2"/>
        <v>21</v>
      </c>
      <c r="C9" s="6">
        <f t="shared" si="1"/>
        <v>9</v>
      </c>
      <c r="D9" s="6">
        <f t="shared" si="1"/>
        <v>1100576</v>
      </c>
      <c r="E9" s="6">
        <v>17</v>
      </c>
      <c r="F9" s="6">
        <v>8</v>
      </c>
      <c r="G9" s="6">
        <v>862288</v>
      </c>
      <c r="H9" s="6">
        <v>4</v>
      </c>
      <c r="I9" s="6">
        <v>1</v>
      </c>
      <c r="J9" s="6">
        <v>238288</v>
      </c>
    </row>
    <row r="10" spans="1:10" ht="27.95" customHeight="1" x14ac:dyDescent="0.25">
      <c r="A10" s="9" t="s">
        <v>10</v>
      </c>
      <c r="B10" s="6">
        <f t="shared" si="2"/>
        <v>63</v>
      </c>
      <c r="C10" s="6">
        <f t="shared" si="1"/>
        <v>5</v>
      </c>
      <c r="D10" s="6">
        <f t="shared" si="1"/>
        <v>3164781</v>
      </c>
      <c r="E10" s="6">
        <v>50</v>
      </c>
      <c r="F10" s="6">
        <v>5</v>
      </c>
      <c r="G10" s="6">
        <v>2581789</v>
      </c>
      <c r="H10" s="6">
        <v>13</v>
      </c>
      <c r="I10" s="6">
        <v>0</v>
      </c>
      <c r="J10" s="6">
        <v>582992</v>
      </c>
    </row>
    <row r="11" spans="1:10" ht="27.95" customHeight="1" x14ac:dyDescent="0.25">
      <c r="A11" s="9" t="s">
        <v>11</v>
      </c>
      <c r="B11" s="6">
        <f t="shared" si="2"/>
        <v>146</v>
      </c>
      <c r="C11" s="6">
        <f t="shared" si="1"/>
        <v>16</v>
      </c>
      <c r="D11" s="6">
        <f t="shared" si="1"/>
        <v>7598241</v>
      </c>
      <c r="E11" s="6">
        <v>96</v>
      </c>
      <c r="F11" s="6">
        <v>14</v>
      </c>
      <c r="G11" s="6">
        <v>4947467</v>
      </c>
      <c r="H11" s="6">
        <v>50</v>
      </c>
      <c r="I11" s="6">
        <v>2</v>
      </c>
      <c r="J11" s="6">
        <v>2650774</v>
      </c>
    </row>
    <row r="12" spans="1:10" ht="27.95" customHeight="1" x14ac:dyDescent="0.25">
      <c r="A12" s="9" t="s">
        <v>12</v>
      </c>
      <c r="B12" s="6">
        <f t="shared" si="2"/>
        <v>189</v>
      </c>
      <c r="C12" s="6">
        <f t="shared" si="1"/>
        <v>19</v>
      </c>
      <c r="D12" s="6">
        <f t="shared" si="1"/>
        <v>11195772</v>
      </c>
      <c r="E12" s="6">
        <v>113</v>
      </c>
      <c r="F12" s="6">
        <v>7</v>
      </c>
      <c r="G12" s="6">
        <v>6355853</v>
      </c>
      <c r="H12" s="6">
        <v>76</v>
      </c>
      <c r="I12" s="6">
        <v>12</v>
      </c>
      <c r="J12" s="6">
        <v>4839919</v>
      </c>
    </row>
    <row r="13" spans="1:10" ht="27.95" customHeight="1" x14ac:dyDescent="0.25">
      <c r="A13" s="9" t="s">
        <v>13</v>
      </c>
      <c r="B13" s="6">
        <f t="shared" si="2"/>
        <v>366</v>
      </c>
      <c r="C13" s="6">
        <f t="shared" si="1"/>
        <v>36</v>
      </c>
      <c r="D13" s="6">
        <f t="shared" si="1"/>
        <v>29999354</v>
      </c>
      <c r="E13" s="6">
        <v>234</v>
      </c>
      <c r="F13" s="6">
        <v>25</v>
      </c>
      <c r="G13" s="6">
        <v>18930381</v>
      </c>
      <c r="H13" s="6">
        <v>132</v>
      </c>
      <c r="I13" s="6">
        <v>11</v>
      </c>
      <c r="J13" s="6">
        <v>11068973</v>
      </c>
    </row>
    <row r="14" spans="1:10" ht="27.95" customHeight="1" x14ac:dyDescent="0.25">
      <c r="A14" s="9" t="s">
        <v>14</v>
      </c>
      <c r="B14" s="6">
        <f t="shared" si="2"/>
        <v>652</v>
      </c>
      <c r="C14" s="6">
        <f t="shared" si="1"/>
        <v>64</v>
      </c>
      <c r="D14" s="6">
        <f t="shared" si="1"/>
        <v>74141320</v>
      </c>
      <c r="E14" s="6">
        <v>415</v>
      </c>
      <c r="F14" s="6">
        <v>46</v>
      </c>
      <c r="G14" s="6">
        <v>48390917</v>
      </c>
      <c r="H14" s="6">
        <v>237</v>
      </c>
      <c r="I14" s="6">
        <v>18</v>
      </c>
      <c r="J14" s="6">
        <v>25750403</v>
      </c>
    </row>
    <row r="15" spans="1:10" ht="27.95" customHeight="1" x14ac:dyDescent="0.25">
      <c r="A15" s="9" t="s">
        <v>15</v>
      </c>
      <c r="B15" s="6">
        <f t="shared" si="2"/>
        <v>876</v>
      </c>
      <c r="C15" s="6">
        <f t="shared" si="1"/>
        <v>69</v>
      </c>
      <c r="D15" s="6">
        <f t="shared" si="1"/>
        <v>124592233</v>
      </c>
      <c r="E15" s="6">
        <v>590</v>
      </c>
      <c r="F15" s="6">
        <v>46</v>
      </c>
      <c r="G15" s="6">
        <v>87637641</v>
      </c>
      <c r="H15" s="6">
        <v>286</v>
      </c>
      <c r="I15" s="6">
        <v>23</v>
      </c>
      <c r="J15" s="6">
        <v>36954592</v>
      </c>
    </row>
    <row r="16" spans="1:10" ht="27.95" customHeight="1" x14ac:dyDescent="0.25">
      <c r="A16" s="9" t="s">
        <v>16</v>
      </c>
      <c r="B16" s="6">
        <f t="shared" si="2"/>
        <v>1171</v>
      </c>
      <c r="C16" s="6">
        <f t="shared" si="1"/>
        <v>86</v>
      </c>
      <c r="D16" s="6">
        <f t="shared" si="1"/>
        <v>186286626</v>
      </c>
      <c r="E16" s="6">
        <v>776</v>
      </c>
      <c r="F16" s="6">
        <v>61</v>
      </c>
      <c r="G16" s="6">
        <v>128921447</v>
      </c>
      <c r="H16" s="6">
        <v>395</v>
      </c>
      <c r="I16" s="6">
        <v>25</v>
      </c>
      <c r="J16" s="6">
        <v>57365179</v>
      </c>
    </row>
    <row r="17" spans="1:10" ht="27.95" customHeight="1" x14ac:dyDescent="0.25">
      <c r="A17" s="9" t="s">
        <v>17</v>
      </c>
      <c r="B17" s="6">
        <f t="shared" si="2"/>
        <v>1299</v>
      </c>
      <c r="C17" s="6">
        <f t="shared" si="1"/>
        <v>55</v>
      </c>
      <c r="D17" s="6">
        <f t="shared" si="1"/>
        <v>210919255</v>
      </c>
      <c r="E17" s="6">
        <v>888</v>
      </c>
      <c r="F17" s="6">
        <v>41</v>
      </c>
      <c r="G17" s="6">
        <v>151217127</v>
      </c>
      <c r="H17" s="6">
        <v>411</v>
      </c>
      <c r="I17" s="6">
        <v>14</v>
      </c>
      <c r="J17" s="6">
        <v>59702128</v>
      </c>
    </row>
    <row r="18" spans="1:10" ht="27.95" customHeight="1" x14ac:dyDescent="0.25">
      <c r="A18" s="10" t="s">
        <v>18</v>
      </c>
      <c r="B18" s="11">
        <f t="shared" si="2"/>
        <v>650</v>
      </c>
      <c r="C18" s="11">
        <f t="shared" si="1"/>
        <v>4</v>
      </c>
      <c r="D18" s="11">
        <f t="shared" si="1"/>
        <v>99522800</v>
      </c>
      <c r="E18" s="11">
        <v>410</v>
      </c>
      <c r="F18" s="11">
        <v>3</v>
      </c>
      <c r="G18" s="11">
        <v>68849071</v>
      </c>
      <c r="H18" s="11">
        <v>240</v>
      </c>
      <c r="I18" s="11">
        <v>1</v>
      </c>
      <c r="J18" s="11">
        <v>30673729</v>
      </c>
    </row>
    <row r="19" spans="1:10" s="12" customFormat="1" ht="78.75" customHeight="1" x14ac:dyDescent="0.25">
      <c r="A19" s="18" t="s">
        <v>22</v>
      </c>
      <c r="B19" s="18"/>
      <c r="C19" s="18"/>
      <c r="D19" s="18"/>
      <c r="E19" s="18"/>
      <c r="F19" s="18"/>
      <c r="G19" s="18"/>
      <c r="H19" s="19"/>
      <c r="I19" s="19"/>
      <c r="J19" s="19"/>
    </row>
  </sheetData>
  <mergeCells count="13">
    <mergeCell ref="A1:J1"/>
    <mergeCell ref="A19:J19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9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2.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 x14ac:dyDescent="0.25">
      <c r="A1" s="16" t="s">
        <v>19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8" customHeight="1" x14ac:dyDescent="0.25">
      <c r="C2" s="1"/>
      <c r="D2" s="1"/>
      <c r="F2" s="15" t="s">
        <v>3</v>
      </c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7" t="s">
        <v>5</v>
      </c>
      <c r="D5" s="24"/>
      <c r="E5" s="4"/>
      <c r="F5" s="7" t="s">
        <v>5</v>
      </c>
      <c r="G5" s="24"/>
      <c r="H5" s="4"/>
      <c r="I5" s="7" t="s">
        <v>5</v>
      </c>
      <c r="J5" s="25"/>
    </row>
    <row r="6" spans="1:10" ht="27.95" customHeight="1" x14ac:dyDescent="0.25">
      <c r="A6" s="13" t="s">
        <v>21</v>
      </c>
      <c r="B6" s="5">
        <f t="shared" ref="B6:J6" si="0">SUM(B7:B18)</f>
        <v>5206</v>
      </c>
      <c r="C6" s="5">
        <f t="shared" si="0"/>
        <v>353</v>
      </c>
      <c r="D6" s="5">
        <f t="shared" si="0"/>
        <v>701294525</v>
      </c>
      <c r="E6" s="5">
        <f t="shared" si="0"/>
        <v>3446</v>
      </c>
      <c r="F6" s="5">
        <f t="shared" si="0"/>
        <v>240</v>
      </c>
      <c r="G6" s="5">
        <f t="shared" si="0"/>
        <v>487519113</v>
      </c>
      <c r="H6" s="5">
        <f t="shared" si="0"/>
        <v>1760</v>
      </c>
      <c r="I6" s="5">
        <f t="shared" si="0"/>
        <v>113</v>
      </c>
      <c r="J6" s="5">
        <f t="shared" si="0"/>
        <v>213775412</v>
      </c>
    </row>
    <row r="7" spans="1:10" ht="27.95" customHeight="1" x14ac:dyDescent="0.25">
      <c r="A7" s="9" t="s">
        <v>7</v>
      </c>
      <c r="B7" s="6">
        <f>E7+H7</f>
        <v>0</v>
      </c>
      <c r="C7" s="6">
        <f t="shared" ref="C7:C18" si="1">F7+I7</f>
        <v>0</v>
      </c>
      <c r="D7" s="6">
        <f t="shared" ref="D7:D18" si="2">G7+J7</f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8</v>
      </c>
      <c r="B8" s="6">
        <f t="shared" ref="B8:B18" si="3">E8+H8</f>
        <v>1</v>
      </c>
      <c r="C8" s="6">
        <f t="shared" si="1"/>
        <v>0</v>
      </c>
      <c r="D8" s="6">
        <f t="shared" si="2"/>
        <v>136000</v>
      </c>
      <c r="E8" s="6">
        <v>0</v>
      </c>
      <c r="F8" s="6">
        <v>0</v>
      </c>
      <c r="G8" s="6">
        <v>88000</v>
      </c>
      <c r="H8" s="6">
        <v>1</v>
      </c>
      <c r="I8" s="6">
        <v>0</v>
      </c>
      <c r="J8" s="6">
        <v>48000</v>
      </c>
    </row>
    <row r="9" spans="1:10" ht="27.95" customHeight="1" x14ac:dyDescent="0.25">
      <c r="A9" s="9" t="s">
        <v>9</v>
      </c>
      <c r="B9" s="6">
        <f t="shared" si="3"/>
        <v>18</v>
      </c>
      <c r="C9" s="6">
        <f t="shared" si="1"/>
        <v>7</v>
      </c>
      <c r="D9" s="6">
        <f t="shared" si="2"/>
        <v>926590</v>
      </c>
      <c r="E9" s="6">
        <v>14</v>
      </c>
      <c r="F9" s="6">
        <v>4</v>
      </c>
      <c r="G9" s="6">
        <v>772922</v>
      </c>
      <c r="H9" s="6">
        <v>4</v>
      </c>
      <c r="I9" s="6">
        <v>3</v>
      </c>
      <c r="J9" s="6">
        <v>153668</v>
      </c>
    </row>
    <row r="10" spans="1:10" ht="27.95" customHeight="1" x14ac:dyDescent="0.25">
      <c r="A10" s="9" t="s">
        <v>10</v>
      </c>
      <c r="B10" s="6">
        <f t="shared" si="3"/>
        <v>70</v>
      </c>
      <c r="C10" s="6">
        <f t="shared" si="1"/>
        <v>8</v>
      </c>
      <c r="D10" s="6">
        <f t="shared" si="2"/>
        <v>3631200</v>
      </c>
      <c r="E10" s="6">
        <v>54</v>
      </c>
      <c r="F10" s="6">
        <v>5</v>
      </c>
      <c r="G10" s="6">
        <v>2712183</v>
      </c>
      <c r="H10" s="6">
        <v>16</v>
      </c>
      <c r="I10" s="6">
        <v>3</v>
      </c>
      <c r="J10" s="6">
        <v>919017</v>
      </c>
    </row>
    <row r="11" spans="1:10" ht="27.95" customHeight="1" x14ac:dyDescent="0.25">
      <c r="A11" s="9" t="s">
        <v>11</v>
      </c>
      <c r="B11" s="6">
        <f t="shared" si="3"/>
        <v>136</v>
      </c>
      <c r="C11" s="6">
        <f t="shared" si="1"/>
        <v>18</v>
      </c>
      <c r="D11" s="6">
        <f t="shared" si="2"/>
        <v>6620617</v>
      </c>
      <c r="E11" s="6">
        <v>84</v>
      </c>
      <c r="F11" s="6">
        <v>7</v>
      </c>
      <c r="G11" s="6">
        <v>4161719</v>
      </c>
      <c r="H11" s="6">
        <v>52</v>
      </c>
      <c r="I11" s="6">
        <v>11</v>
      </c>
      <c r="J11" s="6">
        <v>2458898</v>
      </c>
    </row>
    <row r="12" spans="1:10" ht="27.95" customHeight="1" x14ac:dyDescent="0.25">
      <c r="A12" s="9" t="s">
        <v>12</v>
      </c>
      <c r="B12" s="6">
        <f t="shared" si="3"/>
        <v>164</v>
      </c>
      <c r="C12" s="6">
        <f t="shared" si="1"/>
        <v>26</v>
      </c>
      <c r="D12" s="6">
        <f t="shared" si="2"/>
        <v>9870084</v>
      </c>
      <c r="E12" s="6">
        <v>96</v>
      </c>
      <c r="F12" s="6">
        <v>17</v>
      </c>
      <c r="G12" s="6">
        <v>5777416</v>
      </c>
      <c r="H12" s="6">
        <v>68</v>
      </c>
      <c r="I12" s="6">
        <v>9</v>
      </c>
      <c r="J12" s="6">
        <v>4092668</v>
      </c>
    </row>
    <row r="13" spans="1:10" ht="27.95" customHeight="1" x14ac:dyDescent="0.25">
      <c r="A13" s="9" t="s">
        <v>13</v>
      </c>
      <c r="B13" s="6">
        <f t="shared" si="3"/>
        <v>366</v>
      </c>
      <c r="C13" s="6">
        <f t="shared" si="1"/>
        <v>44</v>
      </c>
      <c r="D13" s="6">
        <f t="shared" si="2"/>
        <v>28874939</v>
      </c>
      <c r="E13" s="6">
        <v>236</v>
      </c>
      <c r="F13" s="6">
        <v>28</v>
      </c>
      <c r="G13" s="6">
        <v>18213479</v>
      </c>
      <c r="H13" s="6">
        <v>130</v>
      </c>
      <c r="I13" s="6">
        <v>16</v>
      </c>
      <c r="J13" s="6">
        <v>10661460</v>
      </c>
    </row>
    <row r="14" spans="1:10" ht="27.95" customHeight="1" x14ac:dyDescent="0.25">
      <c r="A14" s="9" t="s">
        <v>14</v>
      </c>
      <c r="B14" s="6">
        <f t="shared" si="3"/>
        <v>655</v>
      </c>
      <c r="C14" s="6">
        <f t="shared" si="1"/>
        <v>51</v>
      </c>
      <c r="D14" s="6">
        <f t="shared" si="2"/>
        <v>74195786</v>
      </c>
      <c r="E14" s="6">
        <v>411</v>
      </c>
      <c r="F14" s="6">
        <v>36</v>
      </c>
      <c r="G14" s="6">
        <v>48434093</v>
      </c>
      <c r="H14" s="6">
        <v>244</v>
      </c>
      <c r="I14" s="6">
        <v>15</v>
      </c>
      <c r="J14" s="6">
        <v>25761693</v>
      </c>
    </row>
    <row r="15" spans="1:10" ht="27.95" customHeight="1" x14ac:dyDescent="0.25">
      <c r="A15" s="9" t="s">
        <v>15</v>
      </c>
      <c r="B15" s="6">
        <f t="shared" si="3"/>
        <v>891</v>
      </c>
      <c r="C15" s="6">
        <f t="shared" si="1"/>
        <v>70</v>
      </c>
      <c r="D15" s="6">
        <f t="shared" si="2"/>
        <v>123475003</v>
      </c>
      <c r="E15" s="6">
        <v>613</v>
      </c>
      <c r="F15" s="6">
        <v>49</v>
      </c>
      <c r="G15" s="6">
        <v>88624242</v>
      </c>
      <c r="H15" s="6">
        <v>278</v>
      </c>
      <c r="I15" s="6">
        <v>21</v>
      </c>
      <c r="J15" s="6">
        <v>34850761</v>
      </c>
    </row>
    <row r="16" spans="1:10" ht="27.95" customHeight="1" x14ac:dyDescent="0.25">
      <c r="A16" s="9" t="s">
        <v>16</v>
      </c>
      <c r="B16" s="6">
        <f t="shared" si="3"/>
        <v>1157</v>
      </c>
      <c r="C16" s="6">
        <f t="shared" si="1"/>
        <v>81</v>
      </c>
      <c r="D16" s="6">
        <f t="shared" si="2"/>
        <v>182529477</v>
      </c>
      <c r="E16" s="6">
        <v>761</v>
      </c>
      <c r="F16" s="6">
        <v>59</v>
      </c>
      <c r="G16" s="6">
        <v>125688384</v>
      </c>
      <c r="H16" s="6">
        <v>396</v>
      </c>
      <c r="I16" s="6">
        <v>22</v>
      </c>
      <c r="J16" s="6">
        <v>56841093</v>
      </c>
    </row>
    <row r="17" spans="1:10" ht="27.95" customHeight="1" x14ac:dyDescent="0.25">
      <c r="A17" s="9" t="s">
        <v>17</v>
      </c>
      <c r="B17" s="6">
        <f t="shared" si="3"/>
        <v>1181</v>
      </c>
      <c r="C17" s="6">
        <f t="shared" si="1"/>
        <v>45</v>
      </c>
      <c r="D17" s="6">
        <f t="shared" si="2"/>
        <v>190769159</v>
      </c>
      <c r="E17" s="6">
        <v>820</v>
      </c>
      <c r="F17" s="6">
        <v>32</v>
      </c>
      <c r="G17" s="6">
        <v>136653368</v>
      </c>
      <c r="H17" s="6">
        <v>361</v>
      </c>
      <c r="I17" s="6">
        <v>13</v>
      </c>
      <c r="J17" s="6">
        <v>54115791</v>
      </c>
    </row>
    <row r="18" spans="1:10" ht="27.95" customHeight="1" x14ac:dyDescent="0.25">
      <c r="A18" s="10" t="s">
        <v>18</v>
      </c>
      <c r="B18" s="11">
        <f t="shared" si="3"/>
        <v>567</v>
      </c>
      <c r="C18" s="11">
        <f t="shared" si="1"/>
        <v>3</v>
      </c>
      <c r="D18" s="11">
        <f t="shared" si="2"/>
        <v>80265670</v>
      </c>
      <c r="E18" s="11">
        <v>357</v>
      </c>
      <c r="F18" s="11">
        <v>3</v>
      </c>
      <c r="G18" s="11">
        <v>56393307</v>
      </c>
      <c r="H18" s="11">
        <v>210</v>
      </c>
      <c r="I18" s="11">
        <v>0</v>
      </c>
      <c r="J18" s="11">
        <v>23872363</v>
      </c>
    </row>
    <row r="19" spans="1:10" s="12" customFormat="1" ht="78.75" customHeight="1" x14ac:dyDescent="0.25">
      <c r="A19" s="18" t="s">
        <v>22</v>
      </c>
      <c r="B19" s="18"/>
      <c r="C19" s="18"/>
      <c r="D19" s="18"/>
      <c r="E19" s="18"/>
      <c r="F19" s="18"/>
      <c r="G19" s="18"/>
      <c r="H19" s="19"/>
      <c r="I19" s="19"/>
      <c r="J19" s="19"/>
    </row>
  </sheetData>
  <mergeCells count="12">
    <mergeCell ref="A1:J1"/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2026-02-13T02:26:23Z</dcterms:modified>
</cp:coreProperties>
</file>