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2C722763-2FBC-4DDD-A2CE-B7858F57050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5" l="1"/>
  <c r="C29" i="5"/>
  <c r="B29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B28" i="4"/>
  <c r="C28" i="4"/>
  <c r="D28" i="4"/>
  <c r="C6" i="5" l="1"/>
  <c r="B6" i="5"/>
  <c r="D6" i="5"/>
  <c r="J6" i="4"/>
  <c r="I6" i="4"/>
  <c r="H6" i="4"/>
  <c r="G6" i="4"/>
  <c r="F6" i="4"/>
  <c r="E6" i="4"/>
  <c r="D29" i="4" l="1"/>
  <c r="C29" i="4"/>
  <c r="B29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<sst xmlns="http://schemas.openxmlformats.org/spreadsheetml/2006/main" count="82" uniqueCount="36">
  <si>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</si>
  <si>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</si>
  <si>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</si>
  <si>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</si>
  <si>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</si>
  <si>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</si>
  <si>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</si>
  <si>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</si>
  <si>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</si>
  <si>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</si>
  <si>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</si>
  <si>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</si>
  <si>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</si>
  <si>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</si>
  <si>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</si>
  <si>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</si>
  <si>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</si>
  <si>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</si>
  <si>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</si>
  <si>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</si>
  <si>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</si>
  <si>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</si>
  <si>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</si>
  <si>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</si>
  <si>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</si>
  <si>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</si>
  <si>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</si>
  <si>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</si>
  <si>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</si>
  <si>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</si>
  <si>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6" type="noConversion"/>
  </si>
  <si>
    <t>勞工職業災害保險失能年金給付人數、金額及首發人數－按性別及縣市分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</si>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</sst>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FEC37-F34E-4D49-BA49-113FA325B5DB}">
  <dimension ref="A1:J30"/>
  <sheetViews>
    <sheetView tabSelected="1" view="pageBreakPreview" zoomScale="80" zoomScaleNormal="80" zoomScaleSheetLayoutView="80" workbookViewId="0">
      <pane xSplit="1" ySplit="5" topLeftCell="B18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13.109375" style="1" customWidth="1"/>
    <col min="2" max="2" width="7.109375" style="2" bestFit="1" customWidth="1"/>
    <col min="3" max="3" width="6.44140625" style="2" customWidth="1"/>
    <col min="4" max="4" width="13.6640625" style="2" customWidth="1"/>
    <col min="5" max="5" width="7.109375" style="2" bestFit="1" customWidth="1"/>
    <col min="6" max="6" width="6.44140625" style="2" customWidth="1"/>
    <col min="7" max="7" width="13.6640625" style="2" customWidth="1"/>
    <col min="8" max="8" width="7.109375" style="2" bestFit="1" customWidth="1"/>
    <col min="9" max="9" width="6.44140625" style="2" customWidth="1"/>
    <col min="10" max="10" width="14.33203125" style="2" customWidth="1"/>
    <col min="11" max="16384" width="9" style="2"/>
  </cols>
  <sheetData>
    <row r="1" spans="1:10" ht="24" customHeight="1">
      <c r="A1" s="14" t="s">
        <v>31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B2" s="25" t="s">
        <v>35</v>
      </c>
      <c r="C2" s="26"/>
      <c r="D2" s="26"/>
      <c r="E2" s="26"/>
      <c r="F2" s="26"/>
      <c r="G2" s="26"/>
      <c r="H2" s="26"/>
      <c r="I2" s="26"/>
      <c r="J2" s="10" t="s">
        <v>29</v>
      </c>
    </row>
    <row r="3" spans="1:10" s="1" customFormat="1" ht="21" customHeight="1">
      <c r="A3" s="18" t="s">
        <v>27</v>
      </c>
      <c r="B3" s="20" t="s">
        <v>34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32</v>
      </c>
      <c r="C4" s="21"/>
      <c r="D4" s="22" t="s">
        <v>2</v>
      </c>
      <c r="E4" s="24" t="s">
        <v>32</v>
      </c>
      <c r="F4" s="21"/>
      <c r="G4" s="22" t="s">
        <v>2</v>
      </c>
      <c r="H4" s="24" t="s">
        <v>32</v>
      </c>
      <c r="I4" s="21"/>
      <c r="J4" s="23" t="s">
        <v>2</v>
      </c>
    </row>
    <row r="5" spans="1:10" ht="17.399999999999999" customHeight="1">
      <c r="A5" s="19"/>
      <c r="B5" s="3"/>
      <c r="C5" s="12" t="s">
        <v>28</v>
      </c>
      <c r="D5" s="22"/>
      <c r="E5" s="4"/>
      <c r="F5" s="12" t="s">
        <v>28</v>
      </c>
      <c r="G5" s="22"/>
      <c r="H5" s="4"/>
      <c r="I5" s="12" t="s">
        <v>28</v>
      </c>
      <c r="J5" s="23"/>
    </row>
    <row r="6" spans="1:10" ht="24.6" customHeight="1">
      <c r="A6" s="5" t="s">
        <v>3</v>
      </c>
      <c r="B6" s="6">
        <f t="shared" ref="B6:D6" si="0">SUM(B7:B29)</f>
        <v>834</v>
      </c>
      <c r="C6" s="6">
        <f t="shared" si="0"/>
        <v>112</v>
      </c>
      <c r="D6" s="6">
        <f t="shared" si="0"/>
        <v>167632454</v>
      </c>
      <c r="E6" s="6">
        <f>SUM(E7:E29)</f>
        <v>653</v>
      </c>
      <c r="F6" s="6">
        <f t="shared" ref="F6:J6" si="1">SUM(F7:F29)</f>
        <v>83</v>
      </c>
      <c r="G6" s="6">
        <f t="shared" si="1"/>
        <v>135599111</v>
      </c>
      <c r="H6" s="6">
        <f t="shared" si="1"/>
        <v>181</v>
      </c>
      <c r="I6" s="6">
        <f t="shared" si="1"/>
        <v>29</v>
      </c>
      <c r="J6" s="6">
        <f t="shared" si="1"/>
        <v>32033343</v>
      </c>
    </row>
    <row r="7" spans="1:10" ht="24.6" customHeight="1">
      <c r="A7" s="5" t="s">
        <v>20</v>
      </c>
      <c r="B7" s="6">
        <f>E7+H7</f>
        <v>96</v>
      </c>
      <c r="C7" s="6">
        <f t="shared" ref="C7:D29" si="2">F7+I7</f>
        <v>9</v>
      </c>
      <c r="D7" s="6">
        <f t="shared" si="2"/>
        <v>19107432</v>
      </c>
      <c r="E7" s="6">
        <v>78</v>
      </c>
      <c r="F7" s="6">
        <v>6</v>
      </c>
      <c r="G7" s="6">
        <v>15513728</v>
      </c>
      <c r="H7" s="6">
        <v>18</v>
      </c>
      <c r="I7" s="6">
        <v>3</v>
      </c>
      <c r="J7" s="6">
        <v>3593704</v>
      </c>
    </row>
    <row r="8" spans="1:10" ht="24.6" customHeight="1">
      <c r="A8" s="5" t="s">
        <v>21</v>
      </c>
      <c r="B8" s="6">
        <f t="shared" ref="B8:B29" si="3">E8+H8</f>
        <v>116</v>
      </c>
      <c r="C8" s="6">
        <f t="shared" si="2"/>
        <v>10</v>
      </c>
      <c r="D8" s="6">
        <f t="shared" si="2"/>
        <v>22898918</v>
      </c>
      <c r="E8" s="6">
        <v>88</v>
      </c>
      <c r="F8" s="6">
        <v>5</v>
      </c>
      <c r="G8" s="6">
        <v>18796964</v>
      </c>
      <c r="H8" s="6">
        <v>28</v>
      </c>
      <c r="I8" s="6">
        <v>5</v>
      </c>
      <c r="J8" s="6">
        <v>4101954</v>
      </c>
    </row>
    <row r="9" spans="1:10" ht="24.6" customHeight="1">
      <c r="A9" s="5" t="s">
        <v>25</v>
      </c>
      <c r="B9" s="6">
        <f t="shared" si="3"/>
        <v>70</v>
      </c>
      <c r="C9" s="6">
        <f t="shared" si="2"/>
        <v>17</v>
      </c>
      <c r="D9" s="6">
        <f t="shared" si="2"/>
        <v>13856251</v>
      </c>
      <c r="E9" s="6">
        <v>57</v>
      </c>
      <c r="F9" s="6">
        <v>14</v>
      </c>
      <c r="G9" s="6">
        <v>11799406</v>
      </c>
      <c r="H9" s="6">
        <v>13</v>
      </c>
      <c r="I9" s="6">
        <v>3</v>
      </c>
      <c r="J9" s="6">
        <v>2056845</v>
      </c>
    </row>
    <row r="10" spans="1:10" ht="24.6" customHeight="1">
      <c r="A10" s="5" t="s">
        <v>22</v>
      </c>
      <c r="B10" s="6">
        <f t="shared" si="3"/>
        <v>145</v>
      </c>
      <c r="C10" s="6">
        <f t="shared" si="2"/>
        <v>19</v>
      </c>
      <c r="D10" s="6">
        <f t="shared" si="2"/>
        <v>26758228</v>
      </c>
      <c r="E10" s="6">
        <v>119</v>
      </c>
      <c r="F10" s="6">
        <v>15</v>
      </c>
      <c r="G10" s="6">
        <v>21862352</v>
      </c>
      <c r="H10" s="6">
        <v>26</v>
      </c>
      <c r="I10" s="6">
        <v>4</v>
      </c>
      <c r="J10" s="6">
        <v>4895876</v>
      </c>
    </row>
    <row r="11" spans="1:10" ht="24.6" customHeight="1">
      <c r="A11" s="5" t="s">
        <v>23</v>
      </c>
      <c r="B11" s="6">
        <f t="shared" si="3"/>
        <v>76</v>
      </c>
      <c r="C11" s="6">
        <f t="shared" si="2"/>
        <v>10</v>
      </c>
      <c r="D11" s="6">
        <f t="shared" si="2"/>
        <v>15409447</v>
      </c>
      <c r="E11" s="6">
        <v>54</v>
      </c>
      <c r="F11" s="6">
        <v>5</v>
      </c>
      <c r="G11" s="6">
        <v>11120929</v>
      </c>
      <c r="H11" s="6">
        <v>22</v>
      </c>
      <c r="I11" s="6">
        <v>5</v>
      </c>
      <c r="J11" s="6">
        <v>4288518</v>
      </c>
    </row>
    <row r="12" spans="1:10" ht="24.6" customHeight="1">
      <c r="A12" s="5" t="s">
        <v>24</v>
      </c>
      <c r="B12" s="6">
        <f t="shared" si="3"/>
        <v>101</v>
      </c>
      <c r="C12" s="6">
        <f t="shared" si="2"/>
        <v>12</v>
      </c>
      <c r="D12" s="6">
        <f t="shared" si="2"/>
        <v>21424344</v>
      </c>
      <c r="E12" s="6">
        <v>75</v>
      </c>
      <c r="F12" s="6">
        <v>10</v>
      </c>
      <c r="G12" s="6">
        <v>16309500</v>
      </c>
      <c r="H12" s="6">
        <v>26</v>
      </c>
      <c r="I12" s="6">
        <v>2</v>
      </c>
      <c r="J12" s="6">
        <v>5114844</v>
      </c>
    </row>
    <row r="13" spans="1:10" ht="24.6" customHeight="1">
      <c r="A13" s="7" t="s">
        <v>4</v>
      </c>
      <c r="B13" s="8">
        <f t="shared" si="3"/>
        <v>14</v>
      </c>
      <c r="C13" s="8">
        <f t="shared" si="2"/>
        <v>4</v>
      </c>
      <c r="D13" s="8">
        <f t="shared" si="2"/>
        <v>2451127</v>
      </c>
      <c r="E13" s="8">
        <v>12</v>
      </c>
      <c r="F13" s="8">
        <v>3</v>
      </c>
      <c r="G13" s="8">
        <v>2205598</v>
      </c>
      <c r="H13" s="8">
        <v>2</v>
      </c>
      <c r="I13" s="8">
        <v>1</v>
      </c>
      <c r="J13" s="8">
        <v>245529</v>
      </c>
    </row>
    <row r="14" spans="1:10" ht="24.6" customHeight="1">
      <c r="A14" s="7" t="s">
        <v>5</v>
      </c>
      <c r="B14" s="8">
        <f t="shared" si="3"/>
        <v>17</v>
      </c>
      <c r="C14" s="8">
        <f t="shared" si="2"/>
        <v>2</v>
      </c>
      <c r="D14" s="8">
        <f t="shared" si="2"/>
        <v>4513816</v>
      </c>
      <c r="E14" s="8">
        <v>15</v>
      </c>
      <c r="F14" s="8">
        <v>1</v>
      </c>
      <c r="G14" s="8">
        <v>4100338</v>
      </c>
      <c r="H14" s="8">
        <v>2</v>
      </c>
      <c r="I14" s="8">
        <v>1</v>
      </c>
      <c r="J14" s="8">
        <v>413478</v>
      </c>
    </row>
    <row r="15" spans="1:10" ht="24.6" customHeight="1">
      <c r="A15" s="7" t="s">
        <v>6</v>
      </c>
      <c r="B15" s="8">
        <f t="shared" si="3"/>
        <v>14</v>
      </c>
      <c r="C15" s="8">
        <f t="shared" si="2"/>
        <v>2</v>
      </c>
      <c r="D15" s="8">
        <f t="shared" si="2"/>
        <v>3844497</v>
      </c>
      <c r="E15" s="8">
        <v>12</v>
      </c>
      <c r="F15" s="8">
        <v>2</v>
      </c>
      <c r="G15" s="8">
        <v>3240261</v>
      </c>
      <c r="H15" s="8">
        <v>2</v>
      </c>
      <c r="I15" s="8">
        <v>0</v>
      </c>
      <c r="J15" s="8">
        <v>604236</v>
      </c>
    </row>
    <row r="16" spans="1:10" ht="24.6" customHeight="1">
      <c r="A16" s="7" t="s">
        <v>7</v>
      </c>
      <c r="B16" s="8">
        <f t="shared" si="3"/>
        <v>50</v>
      </c>
      <c r="C16" s="8">
        <f t="shared" si="2"/>
        <v>13</v>
      </c>
      <c r="D16" s="8">
        <f t="shared" si="2"/>
        <v>8944623</v>
      </c>
      <c r="E16" s="8">
        <v>42</v>
      </c>
      <c r="F16" s="8">
        <v>11</v>
      </c>
      <c r="G16" s="8">
        <v>7888790</v>
      </c>
      <c r="H16" s="8">
        <v>8</v>
      </c>
      <c r="I16" s="8">
        <v>2</v>
      </c>
      <c r="J16" s="8">
        <v>1055833</v>
      </c>
    </row>
    <row r="17" spans="1:10" ht="24.6" customHeight="1">
      <c r="A17" s="7" t="s">
        <v>8</v>
      </c>
      <c r="B17" s="8">
        <f t="shared" si="3"/>
        <v>7</v>
      </c>
      <c r="C17" s="8">
        <f t="shared" si="2"/>
        <v>0</v>
      </c>
      <c r="D17" s="8">
        <f t="shared" si="2"/>
        <v>1146586</v>
      </c>
      <c r="E17" s="8">
        <v>6</v>
      </c>
      <c r="F17" s="8">
        <v>0</v>
      </c>
      <c r="G17" s="8">
        <v>904666</v>
      </c>
      <c r="H17" s="8">
        <v>1</v>
      </c>
      <c r="I17" s="8">
        <v>0</v>
      </c>
      <c r="J17" s="8">
        <v>241920</v>
      </c>
    </row>
    <row r="18" spans="1:10" ht="24.6" customHeight="1">
      <c r="A18" s="7" t="s">
        <v>9</v>
      </c>
      <c r="B18" s="8">
        <f t="shared" si="3"/>
        <v>25</v>
      </c>
      <c r="C18" s="8">
        <f t="shared" si="2"/>
        <v>6</v>
      </c>
      <c r="D18" s="8">
        <f t="shared" si="2"/>
        <v>6386208</v>
      </c>
      <c r="E18" s="8">
        <v>21</v>
      </c>
      <c r="F18" s="8">
        <v>5</v>
      </c>
      <c r="G18" s="8">
        <v>5332956</v>
      </c>
      <c r="H18" s="8">
        <v>4</v>
      </c>
      <c r="I18" s="8">
        <v>1</v>
      </c>
      <c r="J18" s="8">
        <v>1053252</v>
      </c>
    </row>
    <row r="19" spans="1:10" ht="24.6" customHeight="1">
      <c r="A19" s="7" t="s">
        <v>10</v>
      </c>
      <c r="B19" s="8">
        <f t="shared" si="3"/>
        <v>8</v>
      </c>
      <c r="C19" s="8">
        <f t="shared" si="2"/>
        <v>0</v>
      </c>
      <c r="D19" s="8">
        <f t="shared" si="2"/>
        <v>1493142</v>
      </c>
      <c r="E19" s="8">
        <v>5</v>
      </c>
      <c r="F19" s="8">
        <v>0</v>
      </c>
      <c r="G19" s="8">
        <v>815862</v>
      </c>
      <c r="H19" s="8">
        <v>3</v>
      </c>
      <c r="I19" s="8">
        <v>0</v>
      </c>
      <c r="J19" s="8">
        <v>677280</v>
      </c>
    </row>
    <row r="20" spans="1:10" ht="24.6" customHeight="1">
      <c r="A20" s="7" t="s">
        <v>11</v>
      </c>
      <c r="B20" s="8">
        <f t="shared" si="3"/>
        <v>25</v>
      </c>
      <c r="C20" s="8">
        <f t="shared" si="2"/>
        <v>3</v>
      </c>
      <c r="D20" s="8">
        <f t="shared" si="2"/>
        <v>3964946</v>
      </c>
      <c r="E20" s="8">
        <v>16</v>
      </c>
      <c r="F20" s="8">
        <v>2</v>
      </c>
      <c r="G20" s="8">
        <v>2837464</v>
      </c>
      <c r="H20" s="8">
        <v>9</v>
      </c>
      <c r="I20" s="8">
        <v>1</v>
      </c>
      <c r="J20" s="8">
        <v>1127482</v>
      </c>
    </row>
    <row r="21" spans="1:10" ht="24.6" customHeight="1">
      <c r="A21" s="7" t="s">
        <v>12</v>
      </c>
      <c r="B21" s="8">
        <f t="shared" si="3"/>
        <v>4</v>
      </c>
      <c r="C21" s="8">
        <f t="shared" si="2"/>
        <v>0</v>
      </c>
      <c r="D21" s="8">
        <f t="shared" si="2"/>
        <v>1171427</v>
      </c>
      <c r="E21" s="8">
        <v>4</v>
      </c>
      <c r="F21" s="8">
        <v>0</v>
      </c>
      <c r="G21" s="8">
        <v>1171427</v>
      </c>
      <c r="H21" s="8">
        <v>0</v>
      </c>
      <c r="I21" s="8">
        <v>0</v>
      </c>
      <c r="J21" s="8">
        <v>0</v>
      </c>
    </row>
    <row r="22" spans="1:10" ht="24.6" customHeight="1">
      <c r="A22" s="7" t="s">
        <v>13</v>
      </c>
      <c r="B22" s="8">
        <f t="shared" si="3"/>
        <v>13</v>
      </c>
      <c r="C22" s="8">
        <f t="shared" si="2"/>
        <v>1</v>
      </c>
      <c r="D22" s="8">
        <f t="shared" si="2"/>
        <v>2235586</v>
      </c>
      <c r="E22" s="8">
        <v>10</v>
      </c>
      <c r="F22" s="8">
        <v>1</v>
      </c>
      <c r="G22" s="8">
        <v>1827850</v>
      </c>
      <c r="H22" s="8">
        <v>3</v>
      </c>
      <c r="I22" s="8">
        <v>0</v>
      </c>
      <c r="J22" s="8">
        <v>407736</v>
      </c>
    </row>
    <row r="23" spans="1:10" ht="24.6" customHeight="1">
      <c r="A23" s="7" t="s">
        <v>14</v>
      </c>
      <c r="B23" s="8">
        <f t="shared" si="3"/>
        <v>5</v>
      </c>
      <c r="C23" s="8">
        <f t="shared" si="2"/>
        <v>0</v>
      </c>
      <c r="D23" s="8">
        <f t="shared" si="2"/>
        <v>655748</v>
      </c>
      <c r="E23" s="8">
        <v>3</v>
      </c>
      <c r="F23" s="8">
        <v>0</v>
      </c>
      <c r="G23" s="8">
        <v>493352</v>
      </c>
      <c r="H23" s="8">
        <v>2</v>
      </c>
      <c r="I23" s="8">
        <v>0</v>
      </c>
      <c r="J23" s="8">
        <v>162396</v>
      </c>
    </row>
    <row r="24" spans="1:10" ht="24.6" customHeight="1">
      <c r="A24" s="7" t="s">
        <v>15</v>
      </c>
      <c r="B24" s="8">
        <f t="shared" si="3"/>
        <v>11</v>
      </c>
      <c r="C24" s="8">
        <f t="shared" si="2"/>
        <v>0</v>
      </c>
      <c r="D24" s="8">
        <f t="shared" si="2"/>
        <v>2514029</v>
      </c>
      <c r="E24" s="8">
        <v>10</v>
      </c>
      <c r="F24" s="8">
        <v>0</v>
      </c>
      <c r="G24" s="8">
        <v>2230367</v>
      </c>
      <c r="H24" s="8">
        <v>1</v>
      </c>
      <c r="I24" s="8">
        <v>0</v>
      </c>
      <c r="J24" s="8">
        <v>283662</v>
      </c>
    </row>
    <row r="25" spans="1:10" ht="24.6" customHeight="1">
      <c r="A25" s="7" t="s">
        <v>16</v>
      </c>
      <c r="B25" s="8">
        <f t="shared" si="3"/>
        <v>19</v>
      </c>
      <c r="C25" s="8">
        <f t="shared" si="2"/>
        <v>1</v>
      </c>
      <c r="D25" s="8">
        <f t="shared" si="2"/>
        <v>5549515</v>
      </c>
      <c r="E25" s="8">
        <v>14</v>
      </c>
      <c r="F25" s="8">
        <v>0</v>
      </c>
      <c r="G25" s="8">
        <v>4455719</v>
      </c>
      <c r="H25" s="8">
        <v>5</v>
      </c>
      <c r="I25" s="8">
        <v>1</v>
      </c>
      <c r="J25" s="8">
        <v>1093796</v>
      </c>
    </row>
    <row r="26" spans="1:10" ht="24.6" customHeight="1">
      <c r="A26" s="7" t="s">
        <v>17</v>
      </c>
      <c r="B26" s="8">
        <f t="shared" si="3"/>
        <v>14</v>
      </c>
      <c r="C26" s="8">
        <f t="shared" si="2"/>
        <v>3</v>
      </c>
      <c r="D26" s="8">
        <f t="shared" si="2"/>
        <v>2738531</v>
      </c>
      <c r="E26" s="8">
        <v>11</v>
      </c>
      <c r="F26" s="8">
        <v>3</v>
      </c>
      <c r="G26" s="8">
        <v>2412273</v>
      </c>
      <c r="H26" s="8">
        <v>3</v>
      </c>
      <c r="I26" s="8">
        <v>0</v>
      </c>
      <c r="J26" s="8">
        <v>326258</v>
      </c>
    </row>
    <row r="27" spans="1:10" ht="24.6" customHeight="1">
      <c r="A27" s="7" t="s">
        <v>18</v>
      </c>
      <c r="B27" s="8">
        <f t="shared" si="3"/>
        <v>4</v>
      </c>
      <c r="C27" s="8">
        <f t="shared" si="2"/>
        <v>0</v>
      </c>
      <c r="D27" s="8">
        <f t="shared" si="2"/>
        <v>568053</v>
      </c>
      <c r="E27" s="8">
        <v>1</v>
      </c>
      <c r="F27" s="8">
        <v>0</v>
      </c>
      <c r="G27" s="8">
        <v>279309</v>
      </c>
      <c r="H27" s="8">
        <v>3</v>
      </c>
      <c r="I27" s="8">
        <v>0</v>
      </c>
      <c r="J27" s="8">
        <v>288744</v>
      </c>
    </row>
    <row r="28" spans="1:10" ht="24.6" customHeight="1">
      <c r="A28" s="7" t="s">
        <v>19</v>
      </c>
      <c r="B28" s="8">
        <f t="shared" si="3"/>
        <v>0</v>
      </c>
      <c r="C28" s="8">
        <f t="shared" si="2"/>
        <v>0</v>
      </c>
      <c r="D28" s="8">
        <f t="shared" si="2"/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</row>
    <row r="29" spans="1:10" ht="48.6">
      <c r="A29" s="11" t="s">
        <v>30</v>
      </c>
      <c r="B29" s="8">
        <f t="shared" si="3"/>
        <v>0</v>
      </c>
      <c r="C29" s="8">
        <f t="shared" si="2"/>
        <v>0</v>
      </c>
      <c r="D29" s="8">
        <f t="shared" si="2"/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</row>
    <row r="30" spans="1:10" ht="51" customHeight="1">
      <c r="A30" s="16" t="s">
        <v>33</v>
      </c>
      <c r="B30" s="16"/>
      <c r="C30" s="16"/>
      <c r="D30" s="16"/>
      <c r="E30" s="16"/>
      <c r="F30" s="16"/>
      <c r="G30" s="16"/>
      <c r="H30" s="17"/>
      <c r="I30" s="17"/>
      <c r="J30" s="17"/>
    </row>
  </sheetData>
  <mergeCells count="13">
    <mergeCell ref="A1:J1"/>
    <mergeCell ref="A30:J30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30"/>
  <sheetViews>
    <sheetView view="pageBreakPreview" zoomScale="80" zoomScaleNormal="80" zoomScaleSheetLayoutView="80" workbookViewId="0">
      <pane xSplit="1" ySplit="5" topLeftCell="B18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13.109375" style="1" customWidth="1"/>
    <col min="2" max="2" width="7.109375" style="2" bestFit="1" customWidth="1"/>
    <col min="3" max="3" width="7.6640625" style="2" customWidth="1"/>
    <col min="4" max="4" width="12.44140625" style="2" bestFit="1" customWidth="1"/>
    <col min="5" max="5" width="7.109375" style="2" bestFit="1" customWidth="1"/>
    <col min="6" max="6" width="7.6640625" style="2" customWidth="1"/>
    <col min="7" max="7" width="11.44140625" style="2" bestFit="1" customWidth="1"/>
    <col min="8" max="8" width="7.109375" style="2" bestFit="1" customWidth="1"/>
    <col min="9" max="9" width="7.6640625" style="2" customWidth="1"/>
    <col min="10" max="10" width="11.44140625" style="2" bestFit="1" customWidth="1"/>
    <col min="11" max="16384" width="9" style="2"/>
  </cols>
  <sheetData>
    <row r="1" spans="1:10" ht="27.6" customHeight="1">
      <c r="A1" s="14" t="s">
        <v>31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C2" s="1"/>
      <c r="D2" s="1"/>
      <c r="F2" s="13" t="s">
        <v>26</v>
      </c>
      <c r="J2" s="10" t="s">
        <v>29</v>
      </c>
    </row>
    <row r="3" spans="1:10" s="1" customFormat="1" ht="18" customHeight="1">
      <c r="A3" s="18" t="s">
        <v>27</v>
      </c>
      <c r="B3" s="20" t="s">
        <v>34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32</v>
      </c>
      <c r="C4" s="21"/>
      <c r="D4" s="22" t="s">
        <v>2</v>
      </c>
      <c r="E4" s="24" t="s">
        <v>32</v>
      </c>
      <c r="F4" s="21"/>
      <c r="G4" s="22" t="s">
        <v>2</v>
      </c>
      <c r="H4" s="24" t="s">
        <v>32</v>
      </c>
      <c r="I4" s="21"/>
      <c r="J4" s="23" t="s">
        <v>2</v>
      </c>
    </row>
    <row r="5" spans="1:10" ht="17.399999999999999" customHeight="1">
      <c r="A5" s="19"/>
      <c r="B5" s="3"/>
      <c r="C5" s="9" t="s">
        <v>28</v>
      </c>
      <c r="D5" s="22"/>
      <c r="E5" s="4"/>
      <c r="F5" s="9" t="s">
        <v>28</v>
      </c>
      <c r="G5" s="22"/>
      <c r="H5" s="4"/>
      <c r="I5" s="9" t="s">
        <v>28</v>
      </c>
      <c r="J5" s="23"/>
    </row>
    <row r="6" spans="1:10" ht="24.6" customHeight="1">
      <c r="A6" s="5" t="s">
        <v>3</v>
      </c>
      <c r="B6" s="6">
        <f t="shared" ref="B6:D6" si="0">SUM(B7:B29)</f>
        <v>769</v>
      </c>
      <c r="C6" s="6">
        <f t="shared" si="0"/>
        <v>117</v>
      </c>
      <c r="D6" s="6">
        <f t="shared" si="0"/>
        <v>144700068</v>
      </c>
      <c r="E6" s="6">
        <f>SUM(E7:E29)</f>
        <v>611</v>
      </c>
      <c r="F6" s="6">
        <f t="shared" ref="F6:J6" si="1">SUM(F7:F29)</f>
        <v>90</v>
      </c>
      <c r="G6" s="6">
        <f t="shared" si="1"/>
        <v>119803017</v>
      </c>
      <c r="H6" s="6">
        <f t="shared" si="1"/>
        <v>158</v>
      </c>
      <c r="I6" s="6">
        <f t="shared" si="1"/>
        <v>27</v>
      </c>
      <c r="J6" s="6">
        <f t="shared" si="1"/>
        <v>24897051</v>
      </c>
    </row>
    <row r="7" spans="1:10" ht="24.6" customHeight="1">
      <c r="A7" s="5" t="s">
        <v>20</v>
      </c>
      <c r="B7" s="6">
        <f>E7+H7</f>
        <v>91</v>
      </c>
      <c r="C7" s="6">
        <f t="shared" ref="C7:C29" si="2">F7+I7</f>
        <v>16</v>
      </c>
      <c r="D7" s="6">
        <f t="shared" ref="D7:D29" si="3">G7+J7</f>
        <v>18098916</v>
      </c>
      <c r="E7" s="6">
        <v>77</v>
      </c>
      <c r="F7" s="6">
        <v>14</v>
      </c>
      <c r="G7" s="6">
        <v>15342851</v>
      </c>
      <c r="H7" s="6">
        <v>14</v>
      </c>
      <c r="I7" s="6">
        <v>2</v>
      </c>
      <c r="J7" s="6">
        <v>2756065</v>
      </c>
    </row>
    <row r="8" spans="1:10" ht="24.6" customHeight="1">
      <c r="A8" s="5" t="s">
        <v>21</v>
      </c>
      <c r="B8" s="6">
        <f t="shared" ref="B8:B29" si="4">E8+H8</f>
        <v>114</v>
      </c>
      <c r="C8" s="6">
        <f t="shared" si="2"/>
        <v>10</v>
      </c>
      <c r="D8" s="6">
        <f t="shared" si="3"/>
        <v>21828912</v>
      </c>
      <c r="E8" s="6">
        <v>90</v>
      </c>
      <c r="F8" s="6">
        <v>8</v>
      </c>
      <c r="G8" s="6">
        <v>18348532</v>
      </c>
      <c r="H8" s="6">
        <v>24</v>
      </c>
      <c r="I8" s="6">
        <v>2</v>
      </c>
      <c r="J8" s="6">
        <v>3480380</v>
      </c>
    </row>
    <row r="9" spans="1:10" ht="24.6" customHeight="1">
      <c r="A9" s="5" t="s">
        <v>25</v>
      </c>
      <c r="B9" s="6">
        <f t="shared" si="4"/>
        <v>59</v>
      </c>
      <c r="C9" s="6">
        <f t="shared" si="2"/>
        <v>9</v>
      </c>
      <c r="D9" s="6">
        <f t="shared" si="3"/>
        <v>11794700</v>
      </c>
      <c r="E9" s="6">
        <v>48</v>
      </c>
      <c r="F9" s="6">
        <v>8</v>
      </c>
      <c r="G9" s="6">
        <v>10105749</v>
      </c>
      <c r="H9" s="6">
        <v>11</v>
      </c>
      <c r="I9" s="6">
        <v>1</v>
      </c>
      <c r="J9" s="6">
        <v>1688951</v>
      </c>
    </row>
    <row r="10" spans="1:10" ht="24.6" customHeight="1">
      <c r="A10" s="5" t="s">
        <v>22</v>
      </c>
      <c r="B10" s="6">
        <f t="shared" si="4"/>
        <v>128</v>
      </c>
      <c r="C10" s="6">
        <f t="shared" si="2"/>
        <v>15</v>
      </c>
      <c r="D10" s="6">
        <f t="shared" si="3"/>
        <v>22500288</v>
      </c>
      <c r="E10" s="6">
        <v>105</v>
      </c>
      <c r="F10" s="6">
        <v>11</v>
      </c>
      <c r="G10" s="6">
        <v>18592482</v>
      </c>
      <c r="H10" s="6">
        <v>23</v>
      </c>
      <c r="I10" s="6">
        <v>4</v>
      </c>
      <c r="J10" s="6">
        <v>3907806</v>
      </c>
    </row>
    <row r="11" spans="1:10" ht="24.6" customHeight="1">
      <c r="A11" s="5" t="s">
        <v>23</v>
      </c>
      <c r="B11" s="6">
        <f t="shared" si="4"/>
        <v>72</v>
      </c>
      <c r="C11" s="6">
        <f t="shared" si="2"/>
        <v>12</v>
      </c>
      <c r="D11" s="6">
        <f t="shared" si="3"/>
        <v>12438014</v>
      </c>
      <c r="E11" s="6">
        <v>54</v>
      </c>
      <c r="F11" s="6">
        <v>9</v>
      </c>
      <c r="G11" s="6">
        <v>9843123</v>
      </c>
      <c r="H11" s="6">
        <v>18</v>
      </c>
      <c r="I11" s="6">
        <v>3</v>
      </c>
      <c r="J11" s="6">
        <v>2594891</v>
      </c>
    </row>
    <row r="12" spans="1:10" ht="24.6" customHeight="1">
      <c r="A12" s="5" t="s">
        <v>24</v>
      </c>
      <c r="B12" s="6">
        <f t="shared" si="4"/>
        <v>95</v>
      </c>
      <c r="C12" s="6">
        <f t="shared" si="2"/>
        <v>15</v>
      </c>
      <c r="D12" s="6">
        <f t="shared" si="3"/>
        <v>19091544</v>
      </c>
      <c r="E12" s="6">
        <v>71</v>
      </c>
      <c r="F12" s="6">
        <v>11</v>
      </c>
      <c r="G12" s="6">
        <v>14910892</v>
      </c>
      <c r="H12" s="6">
        <v>24</v>
      </c>
      <c r="I12" s="6">
        <v>4</v>
      </c>
      <c r="J12" s="6">
        <v>4180652</v>
      </c>
    </row>
    <row r="13" spans="1:10" ht="24.6" customHeight="1">
      <c r="A13" s="7" t="s">
        <v>4</v>
      </c>
      <c r="B13" s="8">
        <f t="shared" si="4"/>
        <v>11</v>
      </c>
      <c r="C13" s="8">
        <f t="shared" si="2"/>
        <v>0</v>
      </c>
      <c r="D13" s="8">
        <f t="shared" si="3"/>
        <v>1775585</v>
      </c>
      <c r="E13" s="8">
        <v>10</v>
      </c>
      <c r="F13" s="8">
        <v>0</v>
      </c>
      <c r="G13" s="8">
        <v>1608545</v>
      </c>
      <c r="H13" s="8">
        <v>1</v>
      </c>
      <c r="I13" s="8">
        <v>0</v>
      </c>
      <c r="J13" s="8">
        <v>167040</v>
      </c>
    </row>
    <row r="14" spans="1:10" ht="24.6" customHeight="1">
      <c r="A14" s="7" t="s">
        <v>5</v>
      </c>
      <c r="B14" s="8">
        <f t="shared" si="4"/>
        <v>18</v>
      </c>
      <c r="C14" s="8">
        <f t="shared" si="2"/>
        <v>3</v>
      </c>
      <c r="D14" s="8">
        <f t="shared" si="3"/>
        <v>4046928</v>
      </c>
      <c r="E14" s="8">
        <v>16</v>
      </c>
      <c r="F14" s="8">
        <v>2</v>
      </c>
      <c r="G14" s="8">
        <v>3964953</v>
      </c>
      <c r="H14" s="8">
        <v>2</v>
      </c>
      <c r="I14" s="8">
        <v>1</v>
      </c>
      <c r="J14" s="8">
        <v>81975</v>
      </c>
    </row>
    <row r="15" spans="1:10" ht="24.6" customHeight="1">
      <c r="A15" s="7" t="s">
        <v>6</v>
      </c>
      <c r="B15" s="8">
        <f t="shared" si="4"/>
        <v>13</v>
      </c>
      <c r="C15" s="8">
        <f t="shared" si="2"/>
        <v>2</v>
      </c>
      <c r="D15" s="8">
        <f t="shared" si="3"/>
        <v>3575264</v>
      </c>
      <c r="E15" s="8">
        <v>11</v>
      </c>
      <c r="F15" s="8">
        <v>2</v>
      </c>
      <c r="G15" s="8">
        <v>2971028</v>
      </c>
      <c r="H15" s="8">
        <v>2</v>
      </c>
      <c r="I15" s="8">
        <v>0</v>
      </c>
      <c r="J15" s="8">
        <v>604236</v>
      </c>
    </row>
    <row r="16" spans="1:10" ht="24.6" customHeight="1">
      <c r="A16" s="7" t="s">
        <v>7</v>
      </c>
      <c r="B16" s="8">
        <f t="shared" si="4"/>
        <v>39</v>
      </c>
      <c r="C16" s="8">
        <f t="shared" si="2"/>
        <v>9</v>
      </c>
      <c r="D16" s="8">
        <f t="shared" si="3"/>
        <v>5842774</v>
      </c>
      <c r="E16" s="8">
        <v>33</v>
      </c>
      <c r="F16" s="8">
        <v>5</v>
      </c>
      <c r="G16" s="8">
        <v>5187996</v>
      </c>
      <c r="H16" s="8">
        <v>6</v>
      </c>
      <c r="I16" s="8">
        <v>4</v>
      </c>
      <c r="J16" s="8">
        <v>654778</v>
      </c>
    </row>
    <row r="17" spans="1:10" ht="24.6" customHeight="1">
      <c r="A17" s="7" t="s">
        <v>8</v>
      </c>
      <c r="B17" s="8">
        <f t="shared" si="4"/>
        <v>8</v>
      </c>
      <c r="C17" s="8">
        <f t="shared" si="2"/>
        <v>1</v>
      </c>
      <c r="D17" s="8">
        <f t="shared" si="3"/>
        <v>1220297</v>
      </c>
      <c r="E17" s="8">
        <v>7</v>
      </c>
      <c r="F17" s="8">
        <v>1</v>
      </c>
      <c r="G17" s="8">
        <v>978377</v>
      </c>
      <c r="H17" s="8">
        <v>1</v>
      </c>
      <c r="I17" s="8">
        <v>0</v>
      </c>
      <c r="J17" s="8">
        <v>241920</v>
      </c>
    </row>
    <row r="18" spans="1:10" ht="24.6" customHeight="1">
      <c r="A18" s="7" t="s">
        <v>9</v>
      </c>
      <c r="B18" s="8">
        <f t="shared" si="4"/>
        <v>20</v>
      </c>
      <c r="C18" s="8">
        <f t="shared" si="2"/>
        <v>4</v>
      </c>
      <c r="D18" s="8">
        <f t="shared" si="3"/>
        <v>4538588</v>
      </c>
      <c r="E18" s="8">
        <v>16</v>
      </c>
      <c r="F18" s="8">
        <v>3</v>
      </c>
      <c r="G18" s="8">
        <v>3763703</v>
      </c>
      <c r="H18" s="8">
        <v>4</v>
      </c>
      <c r="I18" s="8">
        <v>1</v>
      </c>
      <c r="J18" s="8">
        <v>774885</v>
      </c>
    </row>
    <row r="19" spans="1:10" ht="24.6" customHeight="1">
      <c r="A19" s="7" t="s">
        <v>10</v>
      </c>
      <c r="B19" s="8">
        <f t="shared" si="4"/>
        <v>8</v>
      </c>
      <c r="C19" s="8">
        <f t="shared" si="2"/>
        <v>1</v>
      </c>
      <c r="D19" s="8">
        <f t="shared" si="3"/>
        <v>1454232</v>
      </c>
      <c r="E19" s="8">
        <v>5</v>
      </c>
      <c r="F19" s="8">
        <v>0</v>
      </c>
      <c r="G19" s="8">
        <v>839882</v>
      </c>
      <c r="H19" s="8">
        <v>3</v>
      </c>
      <c r="I19" s="8">
        <v>1</v>
      </c>
      <c r="J19" s="8">
        <v>614350</v>
      </c>
    </row>
    <row r="20" spans="1:10" ht="24.6" customHeight="1">
      <c r="A20" s="7" t="s">
        <v>11</v>
      </c>
      <c r="B20" s="8">
        <f t="shared" si="4"/>
        <v>21</v>
      </c>
      <c r="C20" s="8">
        <f t="shared" si="2"/>
        <v>4</v>
      </c>
      <c r="D20" s="8">
        <f t="shared" si="3"/>
        <v>3113470</v>
      </c>
      <c r="E20" s="8">
        <v>14</v>
      </c>
      <c r="F20" s="8">
        <v>3</v>
      </c>
      <c r="G20" s="8">
        <v>2183563</v>
      </c>
      <c r="H20" s="8">
        <v>7</v>
      </c>
      <c r="I20" s="8">
        <v>1</v>
      </c>
      <c r="J20" s="8">
        <v>929907</v>
      </c>
    </row>
    <row r="21" spans="1:10" ht="24.6" customHeight="1">
      <c r="A21" s="7" t="s">
        <v>12</v>
      </c>
      <c r="B21" s="8">
        <f t="shared" si="4"/>
        <v>4</v>
      </c>
      <c r="C21" s="8">
        <f t="shared" si="2"/>
        <v>1</v>
      </c>
      <c r="D21" s="8">
        <f t="shared" si="3"/>
        <v>943918</v>
      </c>
      <c r="E21" s="8">
        <v>4</v>
      </c>
      <c r="F21" s="8">
        <v>1</v>
      </c>
      <c r="G21" s="8">
        <v>943918</v>
      </c>
      <c r="H21" s="8">
        <v>0</v>
      </c>
      <c r="I21" s="8">
        <v>0</v>
      </c>
      <c r="J21" s="8">
        <v>0</v>
      </c>
    </row>
    <row r="22" spans="1:10" ht="24.6" customHeight="1">
      <c r="A22" s="7" t="s">
        <v>13</v>
      </c>
      <c r="B22" s="8">
        <f t="shared" si="4"/>
        <v>14</v>
      </c>
      <c r="C22" s="8">
        <f t="shared" si="2"/>
        <v>2</v>
      </c>
      <c r="D22" s="8">
        <f t="shared" si="3"/>
        <v>2042533</v>
      </c>
      <c r="E22" s="8">
        <v>11</v>
      </c>
      <c r="F22" s="8">
        <v>2</v>
      </c>
      <c r="G22" s="8">
        <v>1635998</v>
      </c>
      <c r="H22" s="8">
        <v>3</v>
      </c>
      <c r="I22" s="8">
        <v>0</v>
      </c>
      <c r="J22" s="8">
        <v>406535</v>
      </c>
    </row>
    <row r="23" spans="1:10" ht="24.6" customHeight="1">
      <c r="A23" s="7" t="s">
        <v>14</v>
      </c>
      <c r="B23" s="8">
        <f t="shared" si="4"/>
        <v>5</v>
      </c>
      <c r="C23" s="8">
        <f t="shared" si="2"/>
        <v>0</v>
      </c>
      <c r="D23" s="8">
        <f t="shared" si="3"/>
        <v>678753</v>
      </c>
      <c r="E23" s="8">
        <v>3</v>
      </c>
      <c r="F23" s="8">
        <v>0</v>
      </c>
      <c r="G23" s="8">
        <v>517822</v>
      </c>
      <c r="H23" s="8">
        <v>2</v>
      </c>
      <c r="I23" s="8">
        <v>0</v>
      </c>
      <c r="J23" s="8">
        <v>160931</v>
      </c>
    </row>
    <row r="24" spans="1:10" ht="24.6" customHeight="1">
      <c r="A24" s="7" t="s">
        <v>15</v>
      </c>
      <c r="B24" s="8">
        <f t="shared" si="4"/>
        <v>11</v>
      </c>
      <c r="C24" s="8">
        <f t="shared" si="2"/>
        <v>4</v>
      </c>
      <c r="D24" s="8">
        <f t="shared" si="3"/>
        <v>2525073</v>
      </c>
      <c r="E24" s="8">
        <v>9</v>
      </c>
      <c r="F24" s="8">
        <v>3</v>
      </c>
      <c r="G24" s="8">
        <v>2125770</v>
      </c>
      <c r="H24" s="8">
        <v>2</v>
      </c>
      <c r="I24" s="8">
        <v>1</v>
      </c>
      <c r="J24" s="8">
        <v>399303</v>
      </c>
    </row>
    <row r="25" spans="1:10" ht="24.6" customHeight="1">
      <c r="A25" s="7" t="s">
        <v>16</v>
      </c>
      <c r="B25" s="8">
        <f t="shared" si="4"/>
        <v>21</v>
      </c>
      <c r="C25" s="8">
        <f t="shared" si="2"/>
        <v>6</v>
      </c>
      <c r="D25" s="8">
        <f t="shared" si="3"/>
        <v>4746119</v>
      </c>
      <c r="E25" s="8">
        <v>17</v>
      </c>
      <c r="F25" s="8">
        <v>4</v>
      </c>
      <c r="G25" s="8">
        <v>4181225</v>
      </c>
      <c r="H25" s="8">
        <v>4</v>
      </c>
      <c r="I25" s="8">
        <v>2</v>
      </c>
      <c r="J25" s="8">
        <v>564894</v>
      </c>
    </row>
    <row r="26" spans="1:10" ht="24.6" customHeight="1">
      <c r="A26" s="7" t="s">
        <v>17</v>
      </c>
      <c r="B26" s="8">
        <f t="shared" si="4"/>
        <v>12</v>
      </c>
      <c r="C26" s="8">
        <f t="shared" si="2"/>
        <v>3</v>
      </c>
      <c r="D26" s="8">
        <f t="shared" si="3"/>
        <v>1810392</v>
      </c>
      <c r="E26" s="8">
        <v>8</v>
      </c>
      <c r="F26" s="8">
        <v>3</v>
      </c>
      <c r="G26" s="8">
        <v>1406479</v>
      </c>
      <c r="H26" s="8">
        <v>4</v>
      </c>
      <c r="I26" s="8">
        <v>0</v>
      </c>
      <c r="J26" s="8">
        <v>403913</v>
      </c>
    </row>
    <row r="27" spans="1:10" ht="24.6" customHeight="1">
      <c r="A27" s="7" t="s">
        <v>18</v>
      </c>
      <c r="B27" s="8">
        <f t="shared" si="4"/>
        <v>5</v>
      </c>
      <c r="C27" s="8">
        <f t="shared" si="2"/>
        <v>0</v>
      </c>
      <c r="D27" s="8">
        <f t="shared" si="3"/>
        <v>633768</v>
      </c>
      <c r="E27" s="8">
        <v>2</v>
      </c>
      <c r="F27" s="8">
        <v>0</v>
      </c>
      <c r="G27" s="8">
        <v>350129</v>
      </c>
      <c r="H27" s="8">
        <v>3</v>
      </c>
      <c r="I27" s="8">
        <v>0</v>
      </c>
      <c r="J27" s="8">
        <v>283639</v>
      </c>
    </row>
    <row r="28" spans="1:10" ht="24.6" customHeight="1">
      <c r="A28" s="7" t="s">
        <v>19</v>
      </c>
      <c r="B28" s="8">
        <f t="shared" ref="B28" si="5">E28+H28</f>
        <v>0</v>
      </c>
      <c r="C28" s="8">
        <f t="shared" ref="C28" si="6">F28+I28</f>
        <v>0</v>
      </c>
      <c r="D28" s="8">
        <f t="shared" ref="D28" si="7">G28+J28</f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</row>
    <row r="29" spans="1:10" ht="48.6">
      <c r="A29" s="11" t="s">
        <v>30</v>
      </c>
      <c r="B29" s="8">
        <f t="shared" si="4"/>
        <v>0</v>
      </c>
      <c r="C29" s="8">
        <f t="shared" si="2"/>
        <v>0</v>
      </c>
      <c r="D29" s="8">
        <f t="shared" si="3"/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</row>
    <row r="30" spans="1:10" ht="53.4" customHeight="1">
      <c r="A30" s="16" t="s">
        <v>33</v>
      </c>
      <c r="B30" s="16"/>
      <c r="C30" s="16"/>
      <c r="D30" s="16"/>
      <c r="E30" s="16"/>
      <c r="F30" s="16"/>
      <c r="G30" s="16"/>
      <c r="H30" s="17"/>
      <c r="I30" s="17"/>
      <c r="J30" s="17"/>
    </row>
  </sheetData>
  <mergeCells count="12">
    <mergeCell ref="A1:J1"/>
    <mergeCell ref="A30:J30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2026-03-26T08:50:23Z</dcterms:modified>
</cp:coreProperties>
</file>