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codeName="ThisWorkbook" defaultThemeVersion="166925"/>
  <xr:revisionPtr revIDLastSave="0" documentId="13_ncr:1_{E18EA426-0AA6-469B-B02E-9C6E0B64E3D4}" xr6:coauthVersionLast="47" xr6:coauthVersionMax="47" xr10:uidLastSave="{00000000-0000-0000-0000-000000000000}"/>
  <bookViews>
    <workbookView xWindow="-120" yWindow="-120" windowWidth="29040" windowHeight="15840" xr2:uid="{81A21F4C-FA37-493B-B8CD-F528D5242249}"/>
  </bookViews>
  <sheets>
    <sheet name="114年" sheetId="3" r:id="rId1"/>
    <sheet name="113年" sheetId="2" r:id="rId2"/>
  </sheets>
  <definedNames>
    <definedName name="_xlnm.Print_Area" localSheetId="1">'113年'!$A$1:$G$21</definedName>
    <definedName name="_xlnm.Print_Area" localSheetId="0">'114年'!$A$1:$G$21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1" i="3" l="1"/>
  <c r="B21" i="3"/>
  <c r="C20" i="3"/>
  <c r="B20" i="3"/>
  <c r="C19" i="3"/>
  <c r="B19" i="3"/>
  <c r="C18" i="3"/>
  <c r="B18" i="3"/>
  <c r="C17" i="3"/>
  <c r="B17" i="3"/>
  <c r="C16" i="3"/>
  <c r="B16" i="3"/>
  <c r="C15" i="3"/>
  <c r="B15" i="3"/>
  <c r="C14" i="3"/>
  <c r="B14" i="3"/>
  <c r="C13" i="3"/>
  <c r="B13" i="3"/>
  <c r="B12" i="3"/>
  <c r="C12" i="3"/>
  <c r="C11" i="3"/>
  <c r="B11" i="3"/>
  <c r="C10" i="3"/>
  <c r="B10" i="3"/>
  <c r="B9" i="3"/>
  <c r="C9" i="3"/>
  <c r="C8" i="3"/>
  <c r="B8" i="3"/>
  <c r="C7" i="3"/>
  <c r="B7" i="3"/>
  <c r="F5" i="3"/>
  <c r="E5" i="3"/>
  <c r="C6" i="3"/>
  <c r="B6" i="3"/>
  <c r="G5" i="3"/>
  <c r="F6" i="2"/>
  <c r="D6" i="2" s="1"/>
  <c r="G6" i="2"/>
  <c r="E6" i="2" s="1"/>
  <c r="C6" i="2" s="1"/>
  <c r="F7" i="2"/>
  <c r="D7" i="2" s="1"/>
  <c r="B7" i="2" s="1"/>
  <c r="G7" i="2"/>
  <c r="E7" i="2" s="1"/>
  <c r="C7" i="2" s="1"/>
  <c r="F8" i="2"/>
  <c r="D8" i="2" s="1"/>
  <c r="B8" i="2" s="1"/>
  <c r="G8" i="2"/>
  <c r="E8" i="2" s="1"/>
  <c r="C8" i="2" s="1"/>
  <c r="F9" i="2"/>
  <c r="D9" i="2" s="1"/>
  <c r="B9" i="2" s="1"/>
  <c r="G9" i="2"/>
  <c r="E9" i="2" s="1"/>
  <c r="C9" i="2" s="1"/>
  <c r="F10" i="2"/>
  <c r="D10" i="2" s="1"/>
  <c r="B10" i="2" s="1"/>
  <c r="G10" i="2"/>
  <c r="E10" i="2" s="1"/>
  <c r="C10" i="2" s="1"/>
  <c r="F11" i="2"/>
  <c r="D11" i="2" s="1"/>
  <c r="B11" i="2" s="1"/>
  <c r="G11" i="2"/>
  <c r="E11" i="2" s="1"/>
  <c r="C11" i="2" s="1"/>
  <c r="F12" i="2"/>
  <c r="D12" i="2" s="1"/>
  <c r="B12" i="2" s="1"/>
  <c r="G12" i="2"/>
  <c r="E12" i="2" s="1"/>
  <c r="C12" i="2" s="1"/>
  <c r="B13" i="2"/>
  <c r="C13" i="2"/>
  <c r="B14" i="2"/>
  <c r="C14" i="2"/>
  <c r="B15" i="2"/>
  <c r="C15" i="2"/>
  <c r="B16" i="2"/>
  <c r="C16" i="2"/>
  <c r="B17" i="2"/>
  <c r="C17" i="2"/>
  <c r="B18" i="2"/>
  <c r="C18" i="2"/>
  <c r="B19" i="2"/>
  <c r="C19" i="2"/>
  <c r="B20" i="2"/>
  <c r="C20" i="2"/>
  <c r="B21" i="2"/>
  <c r="C21" i="2"/>
  <c r="C5" i="3" l="1"/>
  <c r="D5" i="3"/>
  <c r="B5" i="3" s="1"/>
  <c r="E5" i="2"/>
  <c r="F5" i="2"/>
  <c r="G5" i="2"/>
  <c r="D5" i="2"/>
  <c r="B6" i="2"/>
  <c r="B5" i="2" l="1"/>
  <c r="C5" i="2"/>
</calcChain>
</file>

<file path=xl/sharedStrings.xml><?xml version="1.0" encoding="utf-8"?>
<sst xmlns="http://schemas.openxmlformats.org/spreadsheetml/2006/main" count="60" uniqueCount="28">
  <si>
    <t>男</t>
  </si>
  <si>
    <t>女</t>
  </si>
  <si>
    <t>件數</t>
  </si>
  <si>
    <t>金額</t>
  </si>
  <si>
    <t>件數</t>
    <phoneticPr fontId="2" type="noConversion"/>
  </si>
  <si>
    <t>項目別</t>
    <phoneticPr fontId="2" type="noConversion"/>
  </si>
  <si>
    <r>
      <rPr>
        <b/>
        <sz val="12"/>
        <rFont val="標楷體"/>
        <family val="4"/>
        <charset val="136"/>
      </rPr>
      <t>總計</t>
    </r>
  </si>
  <si>
    <r>
      <t>45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49</t>
    </r>
    <r>
      <rPr>
        <sz val="12"/>
        <rFont val="標楷體"/>
        <family val="4"/>
        <charset val="136"/>
      </rPr>
      <t>歲</t>
    </r>
  </si>
  <si>
    <r>
      <t>50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54</t>
    </r>
    <r>
      <rPr>
        <sz val="12"/>
        <rFont val="標楷體"/>
        <family val="4"/>
        <charset val="136"/>
      </rPr>
      <t>歲</t>
    </r>
  </si>
  <si>
    <r>
      <t>55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59</t>
    </r>
    <r>
      <rPr>
        <sz val="12"/>
        <rFont val="標楷體"/>
        <family val="4"/>
        <charset val="136"/>
      </rPr>
      <t>歲</t>
    </r>
  </si>
  <si>
    <r>
      <t>60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</t>
    </r>
  </si>
  <si>
    <r>
      <t>65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69</t>
    </r>
    <r>
      <rPr>
        <sz val="12"/>
        <rFont val="標楷體"/>
        <family val="4"/>
        <charset val="136"/>
      </rPr>
      <t>歲</t>
    </r>
  </si>
  <si>
    <r>
      <t>15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19</t>
    </r>
    <r>
      <rPr>
        <sz val="12"/>
        <rFont val="標楷體"/>
        <family val="4"/>
        <charset val="136"/>
      </rPr>
      <t>歲</t>
    </r>
  </si>
  <si>
    <r>
      <t>20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24</t>
    </r>
    <r>
      <rPr>
        <sz val="12"/>
        <rFont val="標楷體"/>
        <family val="4"/>
        <charset val="136"/>
      </rPr>
      <t>歲</t>
    </r>
  </si>
  <si>
    <r>
      <t>25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29</t>
    </r>
    <r>
      <rPr>
        <sz val="12"/>
        <rFont val="標楷體"/>
        <family val="4"/>
        <charset val="136"/>
      </rPr>
      <t>歲</t>
    </r>
  </si>
  <si>
    <r>
      <t>30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34</t>
    </r>
    <r>
      <rPr>
        <sz val="12"/>
        <rFont val="標楷體"/>
        <family val="4"/>
        <charset val="136"/>
      </rPr>
      <t>歲</t>
    </r>
  </si>
  <si>
    <r>
      <t>35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39</t>
    </r>
    <r>
      <rPr>
        <sz val="12"/>
        <rFont val="標楷體"/>
        <family val="4"/>
        <charset val="136"/>
      </rPr>
      <t>歲</t>
    </r>
  </si>
  <si>
    <r>
      <t>40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44</t>
    </r>
    <r>
      <rPr>
        <sz val="12"/>
        <rFont val="標楷體"/>
        <family val="4"/>
        <charset val="136"/>
      </rPr>
      <t>歲</t>
    </r>
  </si>
  <si>
    <t>單位：件、元</t>
    <phoneticPr fontId="2" type="noConversion"/>
  </si>
  <si>
    <r>
      <t>113</t>
    </r>
    <r>
      <rPr>
        <sz val="14"/>
        <color theme="1"/>
        <rFont val="標楷體"/>
        <family val="4"/>
        <charset val="136"/>
      </rPr>
      <t>年</t>
    </r>
    <phoneticPr fontId="2" type="noConversion"/>
  </si>
  <si>
    <r>
      <t>70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74</t>
    </r>
    <r>
      <rPr>
        <sz val="12"/>
        <rFont val="標楷體"/>
        <family val="4"/>
        <charset val="136"/>
      </rPr>
      <t>歲</t>
    </r>
  </si>
  <si>
    <r>
      <t>75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79</t>
    </r>
    <r>
      <rPr>
        <sz val="12"/>
        <rFont val="標楷體"/>
        <family val="4"/>
        <charset val="136"/>
      </rPr>
      <t>歲</t>
    </r>
  </si>
  <si>
    <r>
      <t>80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84</t>
    </r>
    <r>
      <rPr>
        <sz val="12"/>
        <rFont val="標楷體"/>
        <family val="4"/>
        <charset val="136"/>
      </rPr>
      <t>歲</t>
    </r>
  </si>
  <si>
    <r>
      <t>85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89</t>
    </r>
    <r>
      <rPr>
        <sz val="12"/>
        <rFont val="標楷體"/>
        <family val="4"/>
        <charset val="136"/>
      </rPr>
      <t>歲</t>
    </r>
  </si>
  <si>
    <r>
      <t>90</t>
    </r>
    <r>
      <rPr>
        <sz val="12"/>
        <rFont val="標楷體"/>
        <family val="4"/>
        <charset val="136"/>
      </rPr>
      <t>歲以上</t>
    </r>
  </si>
  <si>
    <t>總計</t>
    <phoneticPr fontId="2" type="noConversion"/>
  </si>
  <si>
    <t>農民職業災害保險身心障礙給付件數及金額－按性別及年齡組別分</t>
    <phoneticPr fontId="2" type="noConversion"/>
  </si>
  <si>
    <r>
      <t>114</t>
    </r>
    <r>
      <rPr>
        <sz val="14"/>
        <color theme="1"/>
        <rFont val="標楷體"/>
        <family val="4"/>
        <charset val="136"/>
      </rPr>
      <t>年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</si>
</sst>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.00_);_(* \(#,##0.00\);_(* &quot;-&quot;??_);_(@_)"/>
    <numFmt numFmtId="177" formatCode="#,##0;\-\ #,###;&quot;-&quot;;_-@"/>
  </numFmts>
  <fonts count="13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Arial"/>
      <family val="2"/>
    </font>
    <font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2"/>
      <name val="標楷體"/>
      <family val="4"/>
      <charset val="136"/>
    </font>
    <font>
      <sz val="12"/>
      <name val="標楷體"/>
      <family val="4"/>
      <charset val="136"/>
    </font>
    <font>
      <b/>
      <sz val="10"/>
      <color theme="1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7" xfId="0" applyBorder="1" applyAlignment="1">
      <alignment vertical="center"/>
    </xf>
    <xf numFmtId="0" fontId="9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right"/>
    </xf>
    <xf numFmtId="177" fontId="8" fillId="0" borderId="1" xfId="1" applyNumberFormat="1" applyFont="1" applyBorder="1">
      <alignment vertical="center"/>
    </xf>
    <xf numFmtId="177" fontId="8" fillId="0" borderId="2" xfId="1" applyNumberFormat="1" applyFont="1" applyBorder="1">
      <alignment vertical="center"/>
    </xf>
    <xf numFmtId="177" fontId="3" fillId="0" borderId="4" xfId="1" applyNumberFormat="1" applyFont="1" applyBorder="1">
      <alignment vertical="center"/>
    </xf>
    <xf numFmtId="177" fontId="3" fillId="0" borderId="0" xfId="1" applyNumberFormat="1" applyFont="1" applyBorder="1">
      <alignment vertical="center"/>
    </xf>
    <xf numFmtId="177" fontId="3" fillId="0" borderId="6" xfId="1" applyNumberFormat="1" applyFont="1" applyBorder="1">
      <alignment vertical="center"/>
    </xf>
    <xf numFmtId="177" fontId="3" fillId="0" borderId="7" xfId="1" applyNumberFormat="1" applyFont="1" applyBorder="1">
      <alignment vertical="center"/>
    </xf>
    <xf numFmtId="0" fontId="5" fillId="0" borderId="0" xfId="0" applyFont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8BB4E1-BD93-42BC-B0C7-6AEBF467E117}">
  <sheetPr>
    <pageSetUpPr fitToPage="1"/>
  </sheetPr>
  <dimension ref="A1:G21"/>
  <sheetViews>
    <sheetView tabSelected="1" view="pageBreakPreview" zoomScale="80" zoomScaleNormal="100" zoomScaleSheetLayoutView="80" workbookViewId="0">
      <selection sqref="A1:G1"/>
    </sheetView>
  </sheetViews>
  <sheetFormatPr defaultRowHeight="16.5" x14ac:dyDescent="0.25"/>
  <cols>
    <col min="1" max="1" width="15" customWidth="1"/>
    <col min="2" max="2" width="9.375" customWidth="1"/>
    <col min="3" max="3" width="14.25" customWidth="1"/>
    <col min="4" max="4" width="9.375" customWidth="1"/>
    <col min="5" max="5" width="14.25" customWidth="1"/>
    <col min="6" max="6" width="9.375" customWidth="1"/>
    <col min="7" max="7" width="14.25" customWidth="1"/>
  </cols>
  <sheetData>
    <row r="1" spans="1:7" ht="27" customHeight="1" x14ac:dyDescent="0.25">
      <c r="A1" s="14" t="s">
        <v>26</v>
      </c>
      <c r="B1" s="14"/>
      <c r="C1" s="14"/>
      <c r="D1" s="14"/>
      <c r="E1" s="14"/>
      <c r="F1" s="14"/>
      <c r="G1" s="14"/>
    </row>
    <row r="2" spans="1:7" ht="27" customHeight="1" x14ac:dyDescent="0.25">
      <c r="B2" s="1"/>
      <c r="C2" s="15" t="s">
        <v>27</v>
      </c>
      <c r="D2" s="15"/>
      <c r="E2" s="15"/>
      <c r="F2" s="1"/>
      <c r="G2" s="7" t="s">
        <v>18</v>
      </c>
    </row>
    <row r="3" spans="1:7" ht="27" customHeight="1" x14ac:dyDescent="0.25">
      <c r="A3" s="16" t="s">
        <v>5</v>
      </c>
      <c r="B3" s="18" t="s">
        <v>25</v>
      </c>
      <c r="C3" s="19"/>
      <c r="D3" s="18" t="s">
        <v>0</v>
      </c>
      <c r="E3" s="19"/>
      <c r="F3" s="18" t="s">
        <v>1</v>
      </c>
      <c r="G3" s="20"/>
    </row>
    <row r="4" spans="1:7" ht="27" customHeight="1" x14ac:dyDescent="0.25">
      <c r="A4" s="17"/>
      <c r="B4" s="5" t="s">
        <v>4</v>
      </c>
      <c r="C4" s="5" t="s">
        <v>3</v>
      </c>
      <c r="D4" s="5" t="s">
        <v>2</v>
      </c>
      <c r="E4" s="5" t="s">
        <v>3</v>
      </c>
      <c r="F4" s="5" t="s">
        <v>2</v>
      </c>
      <c r="G4" s="6" t="s">
        <v>3</v>
      </c>
    </row>
    <row r="5" spans="1:7" ht="29.1" customHeight="1" x14ac:dyDescent="0.25">
      <c r="A5" s="2" t="s">
        <v>6</v>
      </c>
      <c r="B5" s="8">
        <f>D5+F5</f>
        <v>37</v>
      </c>
      <c r="C5" s="9">
        <f>E5+G5</f>
        <v>4972500</v>
      </c>
      <c r="D5" s="9">
        <f>SUM(D6:D21)</f>
        <v>26</v>
      </c>
      <c r="E5" s="9">
        <f t="shared" ref="E5:G5" si="0">SUM(E6:E21)</f>
        <v>3911700</v>
      </c>
      <c r="F5" s="9">
        <f t="shared" si="0"/>
        <v>11</v>
      </c>
      <c r="G5" s="9">
        <f t="shared" si="0"/>
        <v>1060800</v>
      </c>
    </row>
    <row r="6" spans="1:7" ht="29.1" customHeight="1" x14ac:dyDescent="0.25">
      <c r="A6" s="3" t="s">
        <v>12</v>
      </c>
      <c r="B6" s="10">
        <f t="shared" ref="B6:C21" si="1">D6+F6</f>
        <v>0</v>
      </c>
      <c r="C6" s="11">
        <f t="shared" si="1"/>
        <v>0</v>
      </c>
      <c r="D6" s="11">
        <v>0</v>
      </c>
      <c r="E6" s="11">
        <v>0</v>
      </c>
      <c r="F6" s="11">
        <v>0</v>
      </c>
      <c r="G6" s="11">
        <v>0</v>
      </c>
    </row>
    <row r="7" spans="1:7" ht="29.1" customHeight="1" x14ac:dyDescent="0.25">
      <c r="A7" s="3" t="s">
        <v>13</v>
      </c>
      <c r="B7" s="10">
        <f t="shared" si="1"/>
        <v>0</v>
      </c>
      <c r="C7" s="11">
        <f t="shared" si="1"/>
        <v>0</v>
      </c>
      <c r="D7" s="11">
        <v>0</v>
      </c>
      <c r="E7" s="11">
        <v>0</v>
      </c>
      <c r="F7" s="11">
        <v>0</v>
      </c>
      <c r="G7" s="11">
        <v>0</v>
      </c>
    </row>
    <row r="8" spans="1:7" ht="29.1" customHeight="1" x14ac:dyDescent="0.25">
      <c r="A8" s="3" t="s">
        <v>14</v>
      </c>
      <c r="B8" s="10">
        <f t="shared" si="1"/>
        <v>0</v>
      </c>
      <c r="C8" s="11">
        <f t="shared" si="1"/>
        <v>0</v>
      </c>
      <c r="D8" s="11">
        <v>0</v>
      </c>
      <c r="E8" s="11">
        <v>0</v>
      </c>
      <c r="F8" s="11">
        <v>0</v>
      </c>
      <c r="G8" s="11">
        <v>0</v>
      </c>
    </row>
    <row r="9" spans="1:7" ht="29.1" customHeight="1" x14ac:dyDescent="0.25">
      <c r="A9" s="3" t="s">
        <v>15</v>
      </c>
      <c r="B9" s="10">
        <f t="shared" si="1"/>
        <v>1</v>
      </c>
      <c r="C9" s="11">
        <f t="shared" si="1"/>
        <v>81600</v>
      </c>
      <c r="D9" s="11">
        <v>0</v>
      </c>
      <c r="E9" s="11">
        <v>0</v>
      </c>
      <c r="F9" s="11">
        <v>1</v>
      </c>
      <c r="G9" s="11">
        <v>81600</v>
      </c>
    </row>
    <row r="10" spans="1:7" ht="29.1" customHeight="1" x14ac:dyDescent="0.25">
      <c r="A10" s="3" t="s">
        <v>16</v>
      </c>
      <c r="B10" s="10">
        <f t="shared" si="1"/>
        <v>1</v>
      </c>
      <c r="C10" s="11">
        <f t="shared" si="1"/>
        <v>183600</v>
      </c>
      <c r="D10" s="11">
        <v>1</v>
      </c>
      <c r="E10" s="11">
        <v>183600</v>
      </c>
      <c r="F10" s="11">
        <v>0</v>
      </c>
      <c r="G10" s="11">
        <v>0</v>
      </c>
    </row>
    <row r="11" spans="1:7" ht="29.1" customHeight="1" x14ac:dyDescent="0.25">
      <c r="A11" s="3" t="s">
        <v>17</v>
      </c>
      <c r="B11" s="10">
        <f t="shared" si="1"/>
        <v>0</v>
      </c>
      <c r="C11" s="11">
        <f t="shared" si="1"/>
        <v>0</v>
      </c>
      <c r="D11" s="11">
        <v>0</v>
      </c>
      <c r="E11" s="11">
        <v>0</v>
      </c>
      <c r="F11" s="11">
        <v>0</v>
      </c>
      <c r="G11" s="11">
        <v>0</v>
      </c>
    </row>
    <row r="12" spans="1:7" ht="29.1" customHeight="1" x14ac:dyDescent="0.25">
      <c r="A12" s="3" t="s">
        <v>7</v>
      </c>
      <c r="B12" s="10">
        <f t="shared" si="1"/>
        <v>1</v>
      </c>
      <c r="C12" s="11">
        <f t="shared" si="1"/>
        <v>81600</v>
      </c>
      <c r="D12" s="11">
        <v>0</v>
      </c>
      <c r="E12" s="11">
        <v>0</v>
      </c>
      <c r="F12" s="11">
        <v>1</v>
      </c>
      <c r="G12" s="11">
        <v>81600</v>
      </c>
    </row>
    <row r="13" spans="1:7" ht="29.1" customHeight="1" x14ac:dyDescent="0.25">
      <c r="A13" s="3" t="s">
        <v>8</v>
      </c>
      <c r="B13" s="10">
        <f t="shared" si="1"/>
        <v>2</v>
      </c>
      <c r="C13" s="11">
        <f t="shared" si="1"/>
        <v>81600</v>
      </c>
      <c r="D13" s="11">
        <v>2</v>
      </c>
      <c r="E13" s="11">
        <v>81600</v>
      </c>
      <c r="F13" s="11">
        <v>0</v>
      </c>
      <c r="G13" s="11">
        <v>0</v>
      </c>
    </row>
    <row r="14" spans="1:7" ht="29.1" customHeight="1" x14ac:dyDescent="0.25">
      <c r="A14" s="3" t="s">
        <v>9</v>
      </c>
      <c r="B14" s="10">
        <f t="shared" si="1"/>
        <v>3</v>
      </c>
      <c r="C14" s="11">
        <f t="shared" si="1"/>
        <v>316200</v>
      </c>
      <c r="D14" s="11">
        <v>3</v>
      </c>
      <c r="E14" s="11">
        <v>316200</v>
      </c>
      <c r="F14" s="11">
        <v>0</v>
      </c>
      <c r="G14" s="11">
        <v>0</v>
      </c>
    </row>
    <row r="15" spans="1:7" ht="29.1" customHeight="1" x14ac:dyDescent="0.25">
      <c r="A15" s="3" t="s">
        <v>10</v>
      </c>
      <c r="B15" s="10">
        <f t="shared" si="1"/>
        <v>7</v>
      </c>
      <c r="C15" s="11">
        <f t="shared" si="1"/>
        <v>1183200</v>
      </c>
      <c r="D15" s="11">
        <v>5</v>
      </c>
      <c r="E15" s="11">
        <v>877200</v>
      </c>
      <c r="F15" s="11">
        <v>2</v>
      </c>
      <c r="G15" s="11">
        <v>306000</v>
      </c>
    </row>
    <row r="16" spans="1:7" ht="29.1" customHeight="1" x14ac:dyDescent="0.25">
      <c r="A16" s="3" t="s">
        <v>11</v>
      </c>
      <c r="B16" s="10">
        <f t="shared" si="1"/>
        <v>5</v>
      </c>
      <c r="C16" s="11">
        <f t="shared" si="1"/>
        <v>535500</v>
      </c>
      <c r="D16" s="11">
        <v>4</v>
      </c>
      <c r="E16" s="11">
        <v>453900</v>
      </c>
      <c r="F16" s="11">
        <v>1</v>
      </c>
      <c r="G16" s="11">
        <v>81600</v>
      </c>
    </row>
    <row r="17" spans="1:7" ht="29.1" customHeight="1" x14ac:dyDescent="0.25">
      <c r="A17" s="3" t="s">
        <v>20</v>
      </c>
      <c r="B17" s="10">
        <f t="shared" si="1"/>
        <v>4</v>
      </c>
      <c r="C17" s="11">
        <f t="shared" si="1"/>
        <v>244800</v>
      </c>
      <c r="D17" s="11">
        <v>2</v>
      </c>
      <c r="E17" s="11">
        <v>163200</v>
      </c>
      <c r="F17" s="11">
        <v>2</v>
      </c>
      <c r="G17" s="11">
        <v>81600</v>
      </c>
    </row>
    <row r="18" spans="1:7" ht="29.1" customHeight="1" x14ac:dyDescent="0.25">
      <c r="A18" s="3" t="s">
        <v>21</v>
      </c>
      <c r="B18" s="10">
        <f t="shared" si="1"/>
        <v>5</v>
      </c>
      <c r="C18" s="11">
        <f t="shared" si="1"/>
        <v>805800</v>
      </c>
      <c r="D18" s="11">
        <v>4</v>
      </c>
      <c r="E18" s="11">
        <v>724200</v>
      </c>
      <c r="F18" s="11">
        <v>1</v>
      </c>
      <c r="G18" s="11">
        <v>81600</v>
      </c>
    </row>
    <row r="19" spans="1:7" ht="29.1" customHeight="1" x14ac:dyDescent="0.25">
      <c r="A19" s="3" t="s">
        <v>22</v>
      </c>
      <c r="B19" s="10">
        <f t="shared" si="1"/>
        <v>3</v>
      </c>
      <c r="C19" s="11">
        <f t="shared" si="1"/>
        <v>520200</v>
      </c>
      <c r="D19" s="11">
        <v>2</v>
      </c>
      <c r="E19" s="11">
        <v>479400</v>
      </c>
      <c r="F19" s="11">
        <v>1</v>
      </c>
      <c r="G19" s="11">
        <v>40800</v>
      </c>
    </row>
    <row r="20" spans="1:7" ht="29.1" customHeight="1" x14ac:dyDescent="0.25">
      <c r="A20" s="3" t="s">
        <v>23</v>
      </c>
      <c r="B20" s="10">
        <f t="shared" si="1"/>
        <v>5</v>
      </c>
      <c r="C20" s="11">
        <f t="shared" si="1"/>
        <v>938400</v>
      </c>
      <c r="D20" s="11">
        <v>3</v>
      </c>
      <c r="E20" s="11">
        <v>632400</v>
      </c>
      <c r="F20" s="11">
        <v>2</v>
      </c>
      <c r="G20" s="11">
        <v>306000</v>
      </c>
    </row>
    <row r="21" spans="1:7" ht="29.1" customHeight="1" x14ac:dyDescent="0.25">
      <c r="A21" s="4" t="s">
        <v>24</v>
      </c>
      <c r="B21" s="12">
        <f t="shared" si="1"/>
        <v>0</v>
      </c>
      <c r="C21" s="13">
        <f t="shared" si="1"/>
        <v>0</v>
      </c>
      <c r="D21" s="13">
        <v>0</v>
      </c>
      <c r="E21" s="13">
        <v>0</v>
      </c>
      <c r="F21" s="13">
        <v>0</v>
      </c>
      <c r="G21" s="13">
        <v>0</v>
      </c>
    </row>
  </sheetData>
  <mergeCells count="6">
    <mergeCell ref="A1:G1"/>
    <mergeCell ref="C2:E2"/>
    <mergeCell ref="A3:A4"/>
    <mergeCell ref="B3:C3"/>
    <mergeCell ref="D3:E3"/>
    <mergeCell ref="F3:G3"/>
  </mergeCells>
  <phoneticPr fontId="2" type="noConversion"/>
  <printOptions horizontalCentered="1"/>
  <pageMargins left="0.15748031496062992" right="0.15748031496062992" top="0.59055118110236227" bottom="0.59055118110236227" header="0.51181102362204722" footer="0.51181102362204722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6BED7-5463-4910-B597-D3CBDBC05B40}">
  <sheetPr codeName="工作表1">
    <pageSetUpPr fitToPage="1"/>
  </sheetPr>
  <dimension ref="A1:G21"/>
  <sheetViews>
    <sheetView view="pageBreakPreview" zoomScale="80" zoomScaleNormal="100" zoomScaleSheetLayoutView="80" workbookViewId="0">
      <selection activeCell="E13" sqref="E13"/>
    </sheetView>
  </sheetViews>
  <sheetFormatPr defaultRowHeight="16.5" x14ac:dyDescent="0.25"/>
  <cols>
    <col min="1" max="1" width="15" customWidth="1"/>
    <col min="2" max="2" width="9.375" customWidth="1"/>
    <col min="3" max="3" width="14.25" customWidth="1"/>
    <col min="4" max="4" width="9.375" customWidth="1"/>
    <col min="5" max="5" width="14.25" customWidth="1"/>
    <col min="6" max="6" width="9.375" customWidth="1"/>
    <col min="7" max="7" width="14.25" customWidth="1"/>
  </cols>
  <sheetData>
    <row r="1" spans="1:7" ht="27" customHeight="1" x14ac:dyDescent="0.25">
      <c r="A1" s="14" t="s">
        <v>26</v>
      </c>
      <c r="B1" s="14"/>
      <c r="C1" s="14"/>
      <c r="D1" s="14"/>
      <c r="E1" s="14"/>
      <c r="F1" s="14"/>
      <c r="G1" s="14"/>
    </row>
    <row r="2" spans="1:7" ht="27" customHeight="1" x14ac:dyDescent="0.25">
      <c r="B2" s="1"/>
      <c r="C2" s="15" t="s">
        <v>19</v>
      </c>
      <c r="D2" s="15"/>
      <c r="E2" s="15"/>
      <c r="F2" s="1"/>
      <c r="G2" s="7" t="s">
        <v>18</v>
      </c>
    </row>
    <row r="3" spans="1:7" ht="27" customHeight="1" x14ac:dyDescent="0.25">
      <c r="A3" s="16" t="s">
        <v>5</v>
      </c>
      <c r="B3" s="18" t="s">
        <v>25</v>
      </c>
      <c r="C3" s="19"/>
      <c r="D3" s="18" t="s">
        <v>0</v>
      </c>
      <c r="E3" s="19"/>
      <c r="F3" s="18" t="s">
        <v>1</v>
      </c>
      <c r="G3" s="20"/>
    </row>
    <row r="4" spans="1:7" ht="27" customHeight="1" x14ac:dyDescent="0.25">
      <c r="A4" s="17"/>
      <c r="B4" s="5" t="s">
        <v>4</v>
      </c>
      <c r="C4" s="5" t="s">
        <v>3</v>
      </c>
      <c r="D4" s="5" t="s">
        <v>2</v>
      </c>
      <c r="E4" s="5" t="s">
        <v>3</v>
      </c>
      <c r="F4" s="5" t="s">
        <v>2</v>
      </c>
      <c r="G4" s="6" t="s">
        <v>3</v>
      </c>
    </row>
    <row r="5" spans="1:7" ht="29.1" customHeight="1" x14ac:dyDescent="0.25">
      <c r="A5" s="2" t="s">
        <v>6</v>
      </c>
      <c r="B5" s="8">
        <f>D5+F5</f>
        <v>30</v>
      </c>
      <c r="C5" s="9">
        <f>E5+G5</f>
        <v>5360100</v>
      </c>
      <c r="D5" s="9">
        <f>SUM(D6:D21)</f>
        <v>24</v>
      </c>
      <c r="E5" s="9">
        <f t="shared" ref="E5:G5" si="0">SUM(E6:E21)</f>
        <v>3906600</v>
      </c>
      <c r="F5" s="9">
        <f t="shared" si="0"/>
        <v>6</v>
      </c>
      <c r="G5" s="9">
        <f t="shared" si="0"/>
        <v>1453500</v>
      </c>
    </row>
    <row r="6" spans="1:7" ht="29.1" customHeight="1" x14ac:dyDescent="0.25">
      <c r="A6" s="3" t="s">
        <v>12</v>
      </c>
      <c r="B6" s="10">
        <f t="shared" ref="B6:B17" si="1">D6+F6</f>
        <v>0</v>
      </c>
      <c r="C6" s="11">
        <f t="shared" ref="C6:C12" si="2">E6+G6</f>
        <v>0</v>
      </c>
      <c r="D6" s="11">
        <f t="shared" ref="D6:D12" si="3">F6+H6</f>
        <v>0</v>
      </c>
      <c r="E6" s="11">
        <f t="shared" ref="E6:E12" si="4">G6+I6</f>
        <v>0</v>
      </c>
      <c r="F6" s="11">
        <f t="shared" ref="F6:F12" si="5">H6+J6</f>
        <v>0</v>
      </c>
      <c r="G6" s="11">
        <f t="shared" ref="G6:G12" si="6">I6+K6</f>
        <v>0</v>
      </c>
    </row>
    <row r="7" spans="1:7" ht="29.1" customHeight="1" x14ac:dyDescent="0.25">
      <c r="A7" s="3" t="s">
        <v>13</v>
      </c>
      <c r="B7" s="10">
        <f t="shared" si="1"/>
        <v>0</v>
      </c>
      <c r="C7" s="11">
        <f t="shared" si="2"/>
        <v>0</v>
      </c>
      <c r="D7" s="11">
        <f t="shared" si="3"/>
        <v>0</v>
      </c>
      <c r="E7" s="11">
        <f t="shared" si="4"/>
        <v>0</v>
      </c>
      <c r="F7" s="11">
        <f t="shared" si="5"/>
        <v>0</v>
      </c>
      <c r="G7" s="11">
        <f t="shared" si="6"/>
        <v>0</v>
      </c>
    </row>
    <row r="8" spans="1:7" ht="29.1" customHeight="1" x14ac:dyDescent="0.25">
      <c r="A8" s="3" t="s">
        <v>14</v>
      </c>
      <c r="B8" s="10">
        <f t="shared" si="1"/>
        <v>0</v>
      </c>
      <c r="C8" s="11">
        <f t="shared" si="2"/>
        <v>0</v>
      </c>
      <c r="D8" s="11">
        <f t="shared" si="3"/>
        <v>0</v>
      </c>
      <c r="E8" s="11">
        <f t="shared" si="4"/>
        <v>0</v>
      </c>
      <c r="F8" s="11">
        <f t="shared" si="5"/>
        <v>0</v>
      </c>
      <c r="G8" s="11">
        <f t="shared" si="6"/>
        <v>0</v>
      </c>
    </row>
    <row r="9" spans="1:7" ht="29.1" customHeight="1" x14ac:dyDescent="0.25">
      <c r="A9" s="3" t="s">
        <v>15</v>
      </c>
      <c r="B9" s="10">
        <f t="shared" si="1"/>
        <v>0</v>
      </c>
      <c r="C9" s="11">
        <f t="shared" si="2"/>
        <v>0</v>
      </c>
      <c r="D9" s="11">
        <f t="shared" si="3"/>
        <v>0</v>
      </c>
      <c r="E9" s="11">
        <f t="shared" si="4"/>
        <v>0</v>
      </c>
      <c r="F9" s="11">
        <f t="shared" si="5"/>
        <v>0</v>
      </c>
      <c r="G9" s="11">
        <f t="shared" si="6"/>
        <v>0</v>
      </c>
    </row>
    <row r="10" spans="1:7" ht="29.1" customHeight="1" x14ac:dyDescent="0.25">
      <c r="A10" s="3" t="s">
        <v>16</v>
      </c>
      <c r="B10" s="10">
        <f t="shared" si="1"/>
        <v>0</v>
      </c>
      <c r="C10" s="11">
        <f t="shared" si="2"/>
        <v>0</v>
      </c>
      <c r="D10" s="11">
        <f t="shared" si="3"/>
        <v>0</v>
      </c>
      <c r="E10" s="11">
        <f t="shared" si="4"/>
        <v>0</v>
      </c>
      <c r="F10" s="11">
        <f t="shared" si="5"/>
        <v>0</v>
      </c>
      <c r="G10" s="11">
        <f t="shared" si="6"/>
        <v>0</v>
      </c>
    </row>
    <row r="11" spans="1:7" ht="29.1" customHeight="1" x14ac:dyDescent="0.25">
      <c r="A11" s="3" t="s">
        <v>17</v>
      </c>
      <c r="B11" s="10">
        <f t="shared" si="1"/>
        <v>0</v>
      </c>
      <c r="C11" s="11">
        <f t="shared" si="2"/>
        <v>0</v>
      </c>
      <c r="D11" s="11">
        <f t="shared" si="3"/>
        <v>0</v>
      </c>
      <c r="E11" s="11">
        <f t="shared" si="4"/>
        <v>0</v>
      </c>
      <c r="F11" s="11">
        <f t="shared" si="5"/>
        <v>0</v>
      </c>
      <c r="G11" s="11">
        <f t="shared" si="6"/>
        <v>0</v>
      </c>
    </row>
    <row r="12" spans="1:7" ht="29.1" customHeight="1" x14ac:dyDescent="0.25">
      <c r="A12" s="3" t="s">
        <v>7</v>
      </c>
      <c r="B12" s="10">
        <f t="shared" si="1"/>
        <v>0</v>
      </c>
      <c r="C12" s="11">
        <f t="shared" si="2"/>
        <v>0</v>
      </c>
      <c r="D12" s="11">
        <f t="shared" si="3"/>
        <v>0</v>
      </c>
      <c r="E12" s="11">
        <f t="shared" si="4"/>
        <v>0</v>
      </c>
      <c r="F12" s="11">
        <f t="shared" si="5"/>
        <v>0</v>
      </c>
      <c r="G12" s="11">
        <f t="shared" si="6"/>
        <v>0</v>
      </c>
    </row>
    <row r="13" spans="1:7" ht="29.1" customHeight="1" x14ac:dyDescent="0.25">
      <c r="A13" s="3" t="s">
        <v>8</v>
      </c>
      <c r="B13" s="10">
        <f t="shared" si="1"/>
        <v>3</v>
      </c>
      <c r="C13" s="11">
        <f t="shared" ref="C13:C17" si="7">E13+G13</f>
        <v>367200</v>
      </c>
      <c r="D13" s="11">
        <v>2</v>
      </c>
      <c r="E13" s="11">
        <v>336600</v>
      </c>
      <c r="F13" s="11">
        <v>1</v>
      </c>
      <c r="G13" s="11">
        <v>30600</v>
      </c>
    </row>
    <row r="14" spans="1:7" ht="29.1" customHeight="1" x14ac:dyDescent="0.25">
      <c r="A14" s="3" t="s">
        <v>9</v>
      </c>
      <c r="B14" s="10">
        <f t="shared" si="1"/>
        <v>3</v>
      </c>
      <c r="C14" s="11">
        <f t="shared" si="7"/>
        <v>357000</v>
      </c>
      <c r="D14" s="11">
        <v>2</v>
      </c>
      <c r="E14" s="11">
        <v>224400</v>
      </c>
      <c r="F14" s="11">
        <v>1</v>
      </c>
      <c r="G14" s="11">
        <v>132600</v>
      </c>
    </row>
    <row r="15" spans="1:7" ht="29.1" customHeight="1" x14ac:dyDescent="0.25">
      <c r="A15" s="3" t="s">
        <v>10</v>
      </c>
      <c r="B15" s="10">
        <f t="shared" si="1"/>
        <v>5</v>
      </c>
      <c r="C15" s="11">
        <f t="shared" si="7"/>
        <v>260100</v>
      </c>
      <c r="D15" s="11">
        <v>4</v>
      </c>
      <c r="E15" s="11">
        <v>244800</v>
      </c>
      <c r="F15" s="11">
        <v>1</v>
      </c>
      <c r="G15" s="11">
        <v>15300</v>
      </c>
    </row>
    <row r="16" spans="1:7" ht="29.1" customHeight="1" x14ac:dyDescent="0.25">
      <c r="A16" s="3" t="s">
        <v>11</v>
      </c>
      <c r="B16" s="10">
        <f t="shared" si="1"/>
        <v>7</v>
      </c>
      <c r="C16" s="11">
        <f t="shared" si="7"/>
        <v>724200</v>
      </c>
      <c r="D16" s="11">
        <v>7</v>
      </c>
      <c r="E16" s="11">
        <v>724200</v>
      </c>
      <c r="F16" s="11">
        <v>0</v>
      </c>
      <c r="G16" s="11">
        <v>0</v>
      </c>
    </row>
    <row r="17" spans="1:7" ht="29.1" customHeight="1" x14ac:dyDescent="0.25">
      <c r="A17" s="3" t="s">
        <v>20</v>
      </c>
      <c r="B17" s="10">
        <f t="shared" si="1"/>
        <v>5</v>
      </c>
      <c r="C17" s="11">
        <f t="shared" si="7"/>
        <v>1315800</v>
      </c>
      <c r="D17" s="11">
        <v>4</v>
      </c>
      <c r="E17" s="11">
        <v>703800</v>
      </c>
      <c r="F17" s="11">
        <v>1</v>
      </c>
      <c r="G17" s="11">
        <v>612000</v>
      </c>
    </row>
    <row r="18" spans="1:7" ht="29.1" customHeight="1" x14ac:dyDescent="0.25">
      <c r="A18" s="3" t="s">
        <v>21</v>
      </c>
      <c r="B18" s="10">
        <f t="shared" ref="B18:B21" si="8">D18+F18</f>
        <v>1</v>
      </c>
      <c r="C18" s="11">
        <f t="shared" ref="C18:C21" si="9">E18+G18</f>
        <v>51000</v>
      </c>
      <c r="D18" s="11">
        <v>0</v>
      </c>
      <c r="E18" s="11">
        <v>0</v>
      </c>
      <c r="F18" s="11">
        <v>1</v>
      </c>
      <c r="G18" s="11">
        <v>51000</v>
      </c>
    </row>
    <row r="19" spans="1:7" ht="29.1" customHeight="1" x14ac:dyDescent="0.25">
      <c r="A19" s="3" t="s">
        <v>22</v>
      </c>
      <c r="B19" s="10">
        <f t="shared" si="8"/>
        <v>4</v>
      </c>
      <c r="C19" s="11">
        <f t="shared" si="9"/>
        <v>1591200</v>
      </c>
      <c r="D19" s="11">
        <v>3</v>
      </c>
      <c r="E19" s="11">
        <v>979200</v>
      </c>
      <c r="F19" s="11">
        <v>1</v>
      </c>
      <c r="G19" s="11">
        <v>612000</v>
      </c>
    </row>
    <row r="20" spans="1:7" ht="29.1" customHeight="1" x14ac:dyDescent="0.25">
      <c r="A20" s="3" t="s">
        <v>23</v>
      </c>
      <c r="B20" s="10">
        <f t="shared" si="8"/>
        <v>2</v>
      </c>
      <c r="C20" s="11">
        <f t="shared" si="9"/>
        <v>693600</v>
      </c>
      <c r="D20" s="11">
        <v>2</v>
      </c>
      <c r="E20" s="11">
        <v>693600</v>
      </c>
      <c r="F20" s="11">
        <v>0</v>
      </c>
      <c r="G20" s="11">
        <v>0</v>
      </c>
    </row>
    <row r="21" spans="1:7" ht="29.1" customHeight="1" x14ac:dyDescent="0.25">
      <c r="A21" s="4" t="s">
        <v>24</v>
      </c>
      <c r="B21" s="12">
        <f t="shared" si="8"/>
        <v>0</v>
      </c>
      <c r="C21" s="13">
        <f t="shared" si="9"/>
        <v>0</v>
      </c>
      <c r="D21" s="13">
        <v>0</v>
      </c>
      <c r="E21" s="13">
        <v>0</v>
      </c>
      <c r="F21" s="13">
        <v>0</v>
      </c>
      <c r="G21" s="13">
        <v>0</v>
      </c>
    </row>
  </sheetData>
  <mergeCells count="6">
    <mergeCell ref="A1:G1"/>
    <mergeCell ref="D3:E3"/>
    <mergeCell ref="A3:A4"/>
    <mergeCell ref="B3:C3"/>
    <mergeCell ref="F3:G3"/>
    <mergeCell ref="C2:E2"/>
  </mergeCells>
  <phoneticPr fontId="2" type="noConversion"/>
  <printOptions horizontalCentered="1"/>
  <pageMargins left="0.15748031496062992" right="0.15748031496062992" top="0.59055118110236227" bottom="0.59055118110236227" header="0.51181102362204722" footer="0.51181102362204722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114年</vt:lpstr>
      <vt:lpstr>113年</vt:lpstr>
      <vt:lpstr>'113年'!Print_Area</vt:lpstr>
      <vt:lpstr>'114年'!Print_Area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2024-12-17T05:49:33Z</dcterms:created>
  <dcterms:modified xsi:type="dcterms:W3CDTF">2026-02-23T06:34:12Z</dcterms:modified>
</cp:coreProperties>
</file>