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17A1470D-CCA2-474B-8DE0-A809ECD5F348}" xr6:coauthVersionLast="47" xr6:coauthVersionMax="47" xr10:uidLastSave="{00000000-0000-0000-0000-000000000000}"/>
  <bookViews>
    <workbookView xWindow="810" yWindow="600" windowWidth="15450" windowHeight="13770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21" l="1"/>
  <c r="B24" i="21"/>
  <c r="C23" i="21"/>
  <c r="B23" i="21"/>
  <c r="C22" i="21"/>
  <c r="B22" i="21"/>
  <c r="C21" i="21"/>
  <c r="B21" i="21"/>
  <c r="C20" i="21"/>
  <c r="B20" i="21"/>
  <c r="C19" i="21"/>
  <c r="B19" i="21"/>
  <c r="C18" i="21"/>
  <c r="B18" i="21"/>
  <c r="C17" i="2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B8" i="21"/>
  <c r="C7" i="21"/>
  <c r="B7" i="21"/>
  <c r="C6" i="21"/>
  <c r="B6" i="21"/>
  <c r="G5" i="21"/>
  <c r="F5" i="21"/>
  <c r="E5" i="21"/>
  <c r="D5" i="21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B5" i="21" l="1"/>
  <c r="C5" i="21"/>
  <c r="C5" i="20"/>
  <c r="B5" i="20"/>
</calcChain>
</file>

<file path=xl/sharedStrings.xml><?xml version="1.0" encoding="utf-8"?>
<sst xmlns="http://schemas.openxmlformats.org/spreadsheetml/2006/main" count="68" uniqueCount="31">
  <si>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</si>
  <si>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</si>
  <si>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</si>
  <si>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</si>
  <si>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</si>
  <si>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</si>
  <si>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</si>
  <si>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2"/>
        <rFont val="標楷體"/>
        <family val="4"/>
        <charset val="136"/>
      </rPr>
      <t>製造業</t>
    </r>
  </si>
  <si>
    <r>
      <rPr>
        <sz val="12"/>
        <rFont val="標楷體"/>
        <family val="4"/>
        <charset val="136"/>
      </rPr>
      <t>營建工程業</t>
    </r>
    <phoneticPr fontId="6" type="noConversion"/>
  </si>
  <si>
    <r>
      <rPr>
        <sz val="12"/>
        <rFont val="標楷體"/>
        <family val="4"/>
        <charset val="136"/>
      </rPr>
      <t>批發及零售業</t>
    </r>
    <phoneticPr fontId="3" type="noConversion"/>
  </si>
  <si>
    <r>
      <rPr>
        <sz val="12"/>
        <rFont val="標楷體"/>
        <family val="4"/>
        <charset val="136"/>
      </rPr>
      <t>運輸及倉儲業</t>
    </r>
    <phoneticPr fontId="3" type="noConversion"/>
  </si>
  <si>
    <r>
      <rPr>
        <sz val="12"/>
        <rFont val="標楷體"/>
        <family val="4"/>
        <charset val="136"/>
      </rPr>
      <t>住宿及餐飲業</t>
    </r>
    <phoneticPr fontId="3" type="noConversion"/>
  </si>
  <si>
    <r>
      <rPr>
        <sz val="12"/>
        <rFont val="標楷體"/>
        <family val="4"/>
        <charset val="136"/>
      </rPr>
      <t>金融及保險業</t>
    </r>
    <phoneticPr fontId="3" type="noConversion"/>
  </si>
  <si>
    <r>
      <rPr>
        <sz val="12"/>
        <rFont val="標楷體"/>
        <family val="4"/>
        <charset val="136"/>
      </rPr>
      <t>不動產業</t>
    </r>
  </si>
  <si>
    <r>
      <rPr>
        <sz val="12"/>
        <rFont val="標楷體"/>
        <family val="4"/>
        <charset val="136"/>
      </rPr>
      <t>支援服務業</t>
    </r>
  </si>
  <si>
    <r>
      <rPr>
        <sz val="12"/>
        <rFont val="標楷體"/>
        <family val="4"/>
        <charset val="136"/>
      </rPr>
      <t>教育業</t>
    </r>
    <phoneticPr fontId="6" type="noConversion"/>
  </si>
  <si>
    <r>
      <rPr>
        <sz val="12"/>
        <rFont val="標楷體"/>
        <family val="4"/>
        <charset val="136"/>
      </rPr>
      <t>其他服務業</t>
    </r>
  </si>
  <si>
    <t>勞工保險死亡一次金給付件數及金額－按性別及行業分</t>
    <phoneticPr fontId="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</si>
  <si>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本表不含家屬死亡喪葬津貼。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6" type="noConversion"/>
  </si>
  <si>
    <r>
      <rPr>
        <sz val="12"/>
        <rFont val="標楷體"/>
        <family val="4"/>
        <charset val="136"/>
      </rPr>
      <t>農、林、漁、牧業</t>
    </r>
    <phoneticPr fontId="3" type="noConversion"/>
  </si>
  <si>
    <t>礦業及土石採取業</t>
    <phoneticPr fontId="3" type="noConversion"/>
  </si>
  <si>
    <t>電力及燃氣供應業</t>
    <phoneticPr fontId="3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</si>
  <si>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</si>
  <si>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新細明體"/>
        <family val="4"/>
        <charset val="136"/>
      </rPr>
      <t>　　</t>
    </r>
    <r>
      <rPr>
        <b/>
        <sz val="12"/>
        <rFont val="標楷體"/>
        <family val="4"/>
        <charset val="136"/>
      </rPr>
      <t>計</t>
    </r>
    <phoneticPr fontId="6" type="noConversion"/>
  </si>
  <si>
    <t>用水供應及污染整治業</t>
    <phoneticPr fontId="3" type="noConversion"/>
  </si>
  <si>
    <t>出版影音及資通訊業</t>
    <phoneticPr fontId="3" type="noConversion"/>
  </si>
  <si>
    <t>專業科學及技術服務業</t>
    <phoneticPr fontId="3" type="noConversion"/>
  </si>
  <si>
    <t>公共行政及國防；強制性社會安全</t>
    <phoneticPr fontId="3" type="noConversion"/>
  </si>
  <si>
    <t>醫療保健及社會工作服務業</t>
    <phoneticPr fontId="3" type="noConversion"/>
  </si>
  <si>
    <t>藝術娛樂及休閒服務業</t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</si>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</sst>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標楷體"/>
      <family val="4"/>
      <charset val="136"/>
    </font>
    <font>
      <b/>
      <sz val="12"/>
      <name val="新細明體"/>
      <family val="4"/>
      <charset val="136"/>
    </font>
    <font>
      <b/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32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13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6" fillId="0" borderId="4" xfId="0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8" xfId="0" applyFont="1" applyFill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13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D3AC9-3D20-4AA6-88A4-60C178940733}">
  <dimension ref="A1:H25"/>
  <sheetViews>
    <sheetView tabSelected="1"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8.625" style="2" customWidth="1"/>
    <col min="2" max="2" width="9.125" style="1" customWidth="1"/>
    <col min="3" max="3" width="14.375" style="1" customWidth="1"/>
    <col min="4" max="4" width="9.125" style="1" customWidth="1"/>
    <col min="5" max="5" width="14.375" style="1" customWidth="1"/>
    <col min="6" max="6" width="9.125" style="1" customWidth="1"/>
    <col min="7" max="7" width="14.375" style="1" customWidth="1"/>
    <col min="8" max="16384" width="9" style="1"/>
  </cols>
  <sheetData>
    <row r="1" spans="1:8" ht="30" customHeight="1" x14ac:dyDescent="0.25">
      <c r="A1" s="20" t="s">
        <v>17</v>
      </c>
      <c r="B1" s="21"/>
      <c r="C1" s="21"/>
      <c r="D1" s="21"/>
      <c r="E1" s="21"/>
      <c r="F1" s="21"/>
      <c r="G1" s="21"/>
    </row>
    <row r="2" spans="1:8" ht="18" customHeight="1" x14ac:dyDescent="0.25">
      <c r="B2" s="30" t="s">
        <v>30</v>
      </c>
      <c r="C2" s="31"/>
      <c r="D2" s="31"/>
      <c r="E2" s="31"/>
      <c r="F2" s="31"/>
      <c r="G2" s="3" t="s">
        <v>5</v>
      </c>
      <c r="H2" s="3"/>
    </row>
    <row r="3" spans="1:8" s="4" customFormat="1" ht="25.5" customHeight="1" x14ac:dyDescent="0.25">
      <c r="A3" s="28" t="s">
        <v>6</v>
      </c>
      <c r="B3" s="24" t="s">
        <v>22</v>
      </c>
      <c r="C3" s="24"/>
      <c r="D3" s="25" t="s">
        <v>4</v>
      </c>
      <c r="E3" s="27"/>
      <c r="F3" s="25" t="s">
        <v>0</v>
      </c>
      <c r="G3" s="26"/>
    </row>
    <row r="4" spans="1:8" ht="25.5" customHeight="1" x14ac:dyDescent="0.25">
      <c r="A4" s="29"/>
      <c r="B4" s="18" t="s">
        <v>1</v>
      </c>
      <c r="C4" s="18" t="s">
        <v>2</v>
      </c>
      <c r="D4" s="18" t="s">
        <v>1</v>
      </c>
      <c r="E4" s="18" t="s">
        <v>2</v>
      </c>
      <c r="F4" s="18" t="s">
        <v>1</v>
      </c>
      <c r="G4" s="10" t="s">
        <v>2</v>
      </c>
    </row>
    <row r="5" spans="1:8" ht="24" customHeight="1" x14ac:dyDescent="0.25">
      <c r="A5" s="17" t="s">
        <v>23</v>
      </c>
      <c r="B5" s="5">
        <f t="shared" ref="B5:G5" si="0">SUM(B6:B24)</f>
        <v>13613</v>
      </c>
      <c r="C5" s="5">
        <f t="shared" si="0"/>
        <v>12745040913</v>
      </c>
      <c r="D5" s="5">
        <f t="shared" si="0"/>
        <v>9418</v>
      </c>
      <c r="E5" s="5">
        <f t="shared" si="0"/>
        <v>8560129695</v>
      </c>
      <c r="F5" s="6">
        <f t="shared" si="0"/>
        <v>4195</v>
      </c>
      <c r="G5" s="6">
        <f t="shared" si="0"/>
        <v>4184911218</v>
      </c>
    </row>
    <row r="6" spans="1:8" ht="24" customHeight="1" x14ac:dyDescent="0.25">
      <c r="A6" s="14" t="s">
        <v>19</v>
      </c>
      <c r="B6" s="7">
        <f t="shared" ref="B6:C24" si="1">D6+F6</f>
        <v>1117</v>
      </c>
      <c r="C6" s="7">
        <f t="shared" si="1"/>
        <v>1102713916</v>
      </c>
      <c r="D6" s="7">
        <v>772</v>
      </c>
      <c r="E6" s="7">
        <v>739462917</v>
      </c>
      <c r="F6" s="8">
        <v>345</v>
      </c>
      <c r="G6" s="8">
        <v>363250999</v>
      </c>
    </row>
    <row r="7" spans="1:8" ht="24" customHeight="1" x14ac:dyDescent="0.25">
      <c r="A7" s="15" t="s">
        <v>20</v>
      </c>
      <c r="B7" s="7">
        <f t="shared" si="1"/>
        <v>9</v>
      </c>
      <c r="C7" s="7">
        <f t="shared" si="1"/>
        <v>11506550</v>
      </c>
      <c r="D7" s="7">
        <v>7</v>
      </c>
      <c r="E7" s="7">
        <v>8014735</v>
      </c>
      <c r="F7" s="8">
        <v>2</v>
      </c>
      <c r="G7" s="8">
        <v>3491815</v>
      </c>
    </row>
    <row r="8" spans="1:8" ht="24" customHeight="1" x14ac:dyDescent="0.25">
      <c r="A8" s="14" t="s">
        <v>7</v>
      </c>
      <c r="B8" s="7">
        <f t="shared" si="1"/>
        <v>3365</v>
      </c>
      <c r="C8" s="7">
        <f t="shared" si="1"/>
        <v>3147994838</v>
      </c>
      <c r="D8" s="7">
        <v>2337</v>
      </c>
      <c r="E8" s="7">
        <v>2101211325</v>
      </c>
      <c r="F8" s="8">
        <v>1028</v>
      </c>
      <c r="G8" s="8">
        <v>1046783513</v>
      </c>
    </row>
    <row r="9" spans="1:8" ht="24" customHeight="1" x14ac:dyDescent="0.25">
      <c r="A9" s="15" t="s">
        <v>21</v>
      </c>
      <c r="B9" s="7">
        <f t="shared" si="1"/>
        <v>20</v>
      </c>
      <c r="C9" s="7">
        <f t="shared" si="1"/>
        <v>17092578</v>
      </c>
      <c r="D9" s="7">
        <v>18</v>
      </c>
      <c r="E9" s="7">
        <v>12741578</v>
      </c>
      <c r="F9" s="8">
        <v>2</v>
      </c>
      <c r="G9" s="8">
        <v>4351000</v>
      </c>
    </row>
    <row r="10" spans="1:8" ht="33" x14ac:dyDescent="0.25">
      <c r="A10" s="15" t="s">
        <v>24</v>
      </c>
      <c r="B10" s="7">
        <f t="shared" si="1"/>
        <v>125</v>
      </c>
      <c r="C10" s="7">
        <f t="shared" si="1"/>
        <v>126766960</v>
      </c>
      <c r="D10" s="7">
        <v>92</v>
      </c>
      <c r="E10" s="7">
        <v>93034460</v>
      </c>
      <c r="F10" s="8">
        <v>33</v>
      </c>
      <c r="G10" s="8">
        <v>33732500</v>
      </c>
    </row>
    <row r="11" spans="1:8" ht="24" customHeight="1" x14ac:dyDescent="0.25">
      <c r="A11" s="14" t="s">
        <v>8</v>
      </c>
      <c r="B11" s="7">
        <f t="shared" si="1"/>
        <v>1679</v>
      </c>
      <c r="C11" s="7">
        <f t="shared" si="1"/>
        <v>1532975250</v>
      </c>
      <c r="D11" s="7">
        <v>1464</v>
      </c>
      <c r="E11" s="7">
        <v>1299345343</v>
      </c>
      <c r="F11" s="8">
        <v>215</v>
      </c>
      <c r="G11" s="8">
        <v>233629907</v>
      </c>
    </row>
    <row r="12" spans="1:8" ht="24" customHeight="1" x14ac:dyDescent="0.25">
      <c r="A12" s="14" t="s">
        <v>9</v>
      </c>
      <c r="B12" s="7">
        <f t="shared" si="1"/>
        <v>1735</v>
      </c>
      <c r="C12" s="7">
        <f t="shared" si="1"/>
        <v>1653661935</v>
      </c>
      <c r="D12" s="7">
        <v>1164</v>
      </c>
      <c r="E12" s="7">
        <v>1072724655</v>
      </c>
      <c r="F12" s="8">
        <v>571</v>
      </c>
      <c r="G12" s="8">
        <v>580937280</v>
      </c>
    </row>
    <row r="13" spans="1:8" ht="24" customHeight="1" x14ac:dyDescent="0.25">
      <c r="A13" s="14" t="s">
        <v>10</v>
      </c>
      <c r="B13" s="7">
        <f t="shared" si="1"/>
        <v>846</v>
      </c>
      <c r="C13" s="7">
        <f t="shared" si="1"/>
        <v>830336924</v>
      </c>
      <c r="D13" s="7">
        <v>683</v>
      </c>
      <c r="E13" s="7">
        <v>664045683</v>
      </c>
      <c r="F13" s="8">
        <v>163</v>
      </c>
      <c r="G13" s="8">
        <v>166291241</v>
      </c>
    </row>
    <row r="14" spans="1:8" ht="24" customHeight="1" x14ac:dyDescent="0.25">
      <c r="A14" s="14" t="s">
        <v>11</v>
      </c>
      <c r="B14" s="7">
        <f t="shared" si="1"/>
        <v>611</v>
      </c>
      <c r="C14" s="7">
        <f t="shared" si="1"/>
        <v>519242298</v>
      </c>
      <c r="D14" s="7">
        <v>356</v>
      </c>
      <c r="E14" s="7">
        <v>307954189</v>
      </c>
      <c r="F14" s="8">
        <v>255</v>
      </c>
      <c r="G14" s="8">
        <v>211288109</v>
      </c>
    </row>
    <row r="15" spans="1:8" ht="32.25" customHeight="1" x14ac:dyDescent="0.25">
      <c r="A15" s="15" t="s">
        <v>25</v>
      </c>
      <c r="B15" s="7">
        <f t="shared" si="1"/>
        <v>270</v>
      </c>
      <c r="C15" s="7">
        <f t="shared" si="1"/>
        <v>251017863</v>
      </c>
      <c r="D15" s="7">
        <v>164</v>
      </c>
      <c r="E15" s="7">
        <v>145106927</v>
      </c>
      <c r="F15" s="8">
        <v>106</v>
      </c>
      <c r="G15" s="8">
        <v>105910936</v>
      </c>
    </row>
    <row r="16" spans="1:8" ht="24" customHeight="1" x14ac:dyDescent="0.25">
      <c r="A16" s="14" t="s">
        <v>12</v>
      </c>
      <c r="B16" s="7">
        <f t="shared" si="1"/>
        <v>269</v>
      </c>
      <c r="C16" s="7">
        <f t="shared" si="1"/>
        <v>276692585</v>
      </c>
      <c r="D16" s="7">
        <v>135</v>
      </c>
      <c r="E16" s="7">
        <v>128635959</v>
      </c>
      <c r="F16" s="8">
        <v>134</v>
      </c>
      <c r="G16" s="8">
        <v>148056626</v>
      </c>
    </row>
    <row r="17" spans="1:7" ht="24" customHeight="1" x14ac:dyDescent="0.25">
      <c r="A17" s="14" t="s">
        <v>13</v>
      </c>
      <c r="B17" s="7">
        <f t="shared" si="1"/>
        <v>236</v>
      </c>
      <c r="C17" s="7">
        <f t="shared" si="1"/>
        <v>231783436</v>
      </c>
      <c r="D17" s="7">
        <v>153</v>
      </c>
      <c r="E17" s="7">
        <v>147510259</v>
      </c>
      <c r="F17" s="8">
        <v>83</v>
      </c>
      <c r="G17" s="8">
        <v>84273177</v>
      </c>
    </row>
    <row r="18" spans="1:7" ht="33" x14ac:dyDescent="0.25">
      <c r="A18" s="15" t="s">
        <v>26</v>
      </c>
      <c r="B18" s="7">
        <f t="shared" si="1"/>
        <v>391</v>
      </c>
      <c r="C18" s="7">
        <f t="shared" si="1"/>
        <v>365145276</v>
      </c>
      <c r="D18" s="7">
        <v>248</v>
      </c>
      <c r="E18" s="7">
        <v>227552358</v>
      </c>
      <c r="F18" s="8">
        <v>143</v>
      </c>
      <c r="G18" s="8">
        <v>137592918</v>
      </c>
    </row>
    <row r="19" spans="1:7" ht="24" customHeight="1" x14ac:dyDescent="0.25">
      <c r="A19" s="14" t="s">
        <v>14</v>
      </c>
      <c r="B19" s="7">
        <f t="shared" si="1"/>
        <v>898</v>
      </c>
      <c r="C19" s="7">
        <f t="shared" si="1"/>
        <v>777644420</v>
      </c>
      <c r="D19" s="7">
        <v>707</v>
      </c>
      <c r="E19" s="7">
        <v>617455710</v>
      </c>
      <c r="F19" s="8">
        <v>191</v>
      </c>
      <c r="G19" s="8">
        <v>160188710</v>
      </c>
    </row>
    <row r="20" spans="1:7" ht="33" x14ac:dyDescent="0.25">
      <c r="A20" s="15" t="s">
        <v>27</v>
      </c>
      <c r="B20" s="7">
        <f t="shared" si="1"/>
        <v>245</v>
      </c>
      <c r="C20" s="7">
        <f t="shared" si="1"/>
        <v>245703539</v>
      </c>
      <c r="D20" s="7">
        <v>176</v>
      </c>
      <c r="E20" s="7">
        <v>167875150</v>
      </c>
      <c r="F20" s="8">
        <v>69</v>
      </c>
      <c r="G20" s="8">
        <v>77828389</v>
      </c>
    </row>
    <row r="21" spans="1:7" ht="24" customHeight="1" x14ac:dyDescent="0.25">
      <c r="A21" s="14" t="s">
        <v>15</v>
      </c>
      <c r="B21" s="7">
        <f t="shared" si="1"/>
        <v>261</v>
      </c>
      <c r="C21" s="7">
        <f t="shared" si="1"/>
        <v>224709124</v>
      </c>
      <c r="D21" s="7">
        <v>123</v>
      </c>
      <c r="E21" s="7">
        <v>99310420</v>
      </c>
      <c r="F21" s="8">
        <v>138</v>
      </c>
      <c r="G21" s="8">
        <v>125398704</v>
      </c>
    </row>
    <row r="22" spans="1:7" ht="33" x14ac:dyDescent="0.25">
      <c r="A22" s="15" t="s">
        <v>28</v>
      </c>
      <c r="B22" s="7">
        <f t="shared" si="1"/>
        <v>424</v>
      </c>
      <c r="C22" s="7">
        <f t="shared" si="1"/>
        <v>378281650</v>
      </c>
      <c r="D22" s="7">
        <v>170</v>
      </c>
      <c r="E22" s="7">
        <v>144895732</v>
      </c>
      <c r="F22" s="8">
        <v>254</v>
      </c>
      <c r="G22" s="8">
        <v>233385918</v>
      </c>
    </row>
    <row r="23" spans="1:7" ht="33" x14ac:dyDescent="0.25">
      <c r="A23" s="15" t="s">
        <v>29</v>
      </c>
      <c r="B23" s="7">
        <f t="shared" si="1"/>
        <v>161</v>
      </c>
      <c r="C23" s="7">
        <f t="shared" si="1"/>
        <v>130550187</v>
      </c>
      <c r="D23" s="7">
        <v>107</v>
      </c>
      <c r="E23" s="7">
        <v>80322992</v>
      </c>
      <c r="F23" s="8">
        <v>54</v>
      </c>
      <c r="G23" s="8">
        <v>50227195</v>
      </c>
    </row>
    <row r="24" spans="1:7" ht="24" customHeight="1" x14ac:dyDescent="0.25">
      <c r="A24" s="16" t="s">
        <v>16</v>
      </c>
      <c r="B24" s="11">
        <f t="shared" si="1"/>
        <v>951</v>
      </c>
      <c r="C24" s="11">
        <f t="shared" si="1"/>
        <v>921221584</v>
      </c>
      <c r="D24" s="11">
        <v>542</v>
      </c>
      <c r="E24" s="11">
        <v>502929303</v>
      </c>
      <c r="F24" s="12">
        <v>409</v>
      </c>
      <c r="G24" s="12">
        <v>418292281</v>
      </c>
    </row>
    <row r="25" spans="1:7" ht="45" customHeight="1" x14ac:dyDescent="0.25">
      <c r="A25" s="22" t="s">
        <v>18</v>
      </c>
      <c r="B25" s="23"/>
      <c r="C25" s="23"/>
      <c r="D25" s="23"/>
      <c r="E25" s="23"/>
      <c r="F25" s="23"/>
      <c r="G25" s="23"/>
    </row>
  </sheetData>
  <mergeCells count="7">
    <mergeCell ref="A25:G25"/>
    <mergeCell ref="A1:G1"/>
    <mergeCell ref="A3:A4"/>
    <mergeCell ref="B3:C3"/>
    <mergeCell ref="D3:E3"/>
    <mergeCell ref="F3:G3"/>
    <mergeCell ref="B2:F2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5"/>
  <sheetViews>
    <sheetView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8.625" style="2" customWidth="1"/>
    <col min="2" max="2" width="9.125" style="1" customWidth="1"/>
    <col min="3" max="3" width="14.625" style="1" customWidth="1"/>
    <col min="4" max="4" width="9.125" style="1" customWidth="1"/>
    <col min="5" max="5" width="12.625" style="1" customWidth="1"/>
    <col min="6" max="6" width="9.125" style="1" customWidth="1"/>
    <col min="7" max="7" width="12.625" style="1" customWidth="1"/>
    <col min="8" max="16384" width="9" style="1"/>
  </cols>
  <sheetData>
    <row r="1" spans="1:8" ht="30" customHeight="1" x14ac:dyDescent="0.25">
      <c r="A1" s="20" t="s">
        <v>17</v>
      </c>
      <c r="B1" s="21"/>
      <c r="C1" s="21"/>
      <c r="D1" s="21"/>
      <c r="E1" s="21"/>
      <c r="F1" s="21"/>
      <c r="G1" s="21"/>
    </row>
    <row r="2" spans="1:8" ht="18" customHeight="1" x14ac:dyDescent="0.25">
      <c r="C2" s="4"/>
      <c r="D2" s="19" t="s">
        <v>3</v>
      </c>
      <c r="E2" s="13"/>
      <c r="F2" s="4"/>
      <c r="G2" s="3" t="s">
        <v>5</v>
      </c>
      <c r="H2" s="3"/>
    </row>
    <row r="3" spans="1:8" s="4" customFormat="1" ht="25.5" customHeight="1" x14ac:dyDescent="0.25">
      <c r="A3" s="28" t="s">
        <v>6</v>
      </c>
      <c r="B3" s="24" t="s">
        <v>22</v>
      </c>
      <c r="C3" s="24"/>
      <c r="D3" s="25" t="s">
        <v>4</v>
      </c>
      <c r="E3" s="27"/>
      <c r="F3" s="25" t="s">
        <v>0</v>
      </c>
      <c r="G3" s="26"/>
    </row>
    <row r="4" spans="1:8" ht="25.5" customHeight="1" x14ac:dyDescent="0.25">
      <c r="A4" s="29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4" customHeight="1" x14ac:dyDescent="0.25">
      <c r="A5" s="17" t="s">
        <v>23</v>
      </c>
      <c r="B5" s="5">
        <f t="shared" ref="B5:G5" si="0">SUM(B6:B24)</f>
        <v>13840</v>
      </c>
      <c r="C5" s="5">
        <f t="shared" si="0"/>
        <v>12789374006</v>
      </c>
      <c r="D5" s="5">
        <f t="shared" si="0"/>
        <v>9647</v>
      </c>
      <c r="E5" s="5">
        <f t="shared" si="0"/>
        <v>8647982133</v>
      </c>
      <c r="F5" s="6">
        <f t="shared" si="0"/>
        <v>4193</v>
      </c>
      <c r="G5" s="6">
        <f t="shared" si="0"/>
        <v>4141391873</v>
      </c>
    </row>
    <row r="6" spans="1:8" ht="24" customHeight="1" x14ac:dyDescent="0.25">
      <c r="A6" s="14" t="s">
        <v>19</v>
      </c>
      <c r="B6" s="7">
        <f t="shared" ref="B6:C24" si="1">D6+F6</f>
        <v>1132</v>
      </c>
      <c r="C6" s="7">
        <f t="shared" si="1"/>
        <v>1130125699</v>
      </c>
      <c r="D6" s="7">
        <v>787</v>
      </c>
      <c r="E6" s="7">
        <v>765999379</v>
      </c>
      <c r="F6" s="8">
        <v>345</v>
      </c>
      <c r="G6" s="8">
        <v>364126320</v>
      </c>
    </row>
    <row r="7" spans="1:8" ht="24" customHeight="1" x14ac:dyDescent="0.25">
      <c r="A7" s="15" t="s">
        <v>20</v>
      </c>
      <c r="B7" s="7">
        <f t="shared" si="1"/>
        <v>10</v>
      </c>
      <c r="C7" s="7">
        <f t="shared" si="1"/>
        <v>10611730</v>
      </c>
      <c r="D7" s="7">
        <v>8</v>
      </c>
      <c r="E7" s="7">
        <v>8411000</v>
      </c>
      <c r="F7" s="8">
        <v>2</v>
      </c>
      <c r="G7" s="8">
        <v>2200730</v>
      </c>
    </row>
    <row r="8" spans="1:8" ht="24" customHeight="1" x14ac:dyDescent="0.25">
      <c r="A8" s="14" t="s">
        <v>7</v>
      </c>
      <c r="B8" s="7">
        <f t="shared" si="1"/>
        <v>3407</v>
      </c>
      <c r="C8" s="7">
        <f t="shared" si="1"/>
        <v>3181916040</v>
      </c>
      <c r="D8" s="7">
        <v>2353</v>
      </c>
      <c r="E8" s="7">
        <v>2099548087</v>
      </c>
      <c r="F8" s="8">
        <v>1054</v>
      </c>
      <c r="G8" s="8">
        <v>1082367953</v>
      </c>
    </row>
    <row r="9" spans="1:8" ht="24" customHeight="1" x14ac:dyDescent="0.25">
      <c r="A9" s="15" t="s">
        <v>21</v>
      </c>
      <c r="B9" s="7">
        <f t="shared" si="1"/>
        <v>31</v>
      </c>
      <c r="C9" s="7">
        <f t="shared" si="1"/>
        <v>30215367</v>
      </c>
      <c r="D9" s="7">
        <v>29</v>
      </c>
      <c r="E9" s="7">
        <v>29911517</v>
      </c>
      <c r="F9" s="8">
        <v>2</v>
      </c>
      <c r="G9" s="8">
        <v>303850</v>
      </c>
    </row>
    <row r="10" spans="1:8" ht="33" x14ac:dyDescent="0.25">
      <c r="A10" s="15" t="s">
        <v>24</v>
      </c>
      <c r="B10" s="7">
        <f t="shared" si="1"/>
        <v>104</v>
      </c>
      <c r="C10" s="7">
        <f t="shared" si="1"/>
        <v>96187827</v>
      </c>
      <c r="D10" s="7">
        <v>85</v>
      </c>
      <c r="E10" s="7">
        <v>76131551</v>
      </c>
      <c r="F10" s="8">
        <v>19</v>
      </c>
      <c r="G10" s="8">
        <v>20056276</v>
      </c>
    </row>
    <row r="11" spans="1:8" ht="24" customHeight="1" x14ac:dyDescent="0.25">
      <c r="A11" s="14" t="s">
        <v>8</v>
      </c>
      <c r="B11" s="7">
        <f t="shared" si="1"/>
        <v>1771</v>
      </c>
      <c r="C11" s="7">
        <f t="shared" si="1"/>
        <v>1579742087</v>
      </c>
      <c r="D11" s="7">
        <v>1522</v>
      </c>
      <c r="E11" s="7">
        <v>1325550387</v>
      </c>
      <c r="F11" s="8">
        <v>249</v>
      </c>
      <c r="G11" s="8">
        <v>254191700</v>
      </c>
    </row>
    <row r="12" spans="1:8" ht="24" customHeight="1" x14ac:dyDescent="0.25">
      <c r="A12" s="14" t="s">
        <v>9</v>
      </c>
      <c r="B12" s="7">
        <f t="shared" si="1"/>
        <v>1788</v>
      </c>
      <c r="C12" s="7">
        <f t="shared" si="1"/>
        <v>1622094368</v>
      </c>
      <c r="D12" s="7">
        <v>1207</v>
      </c>
      <c r="E12" s="7">
        <v>1083955453</v>
      </c>
      <c r="F12" s="8">
        <v>581</v>
      </c>
      <c r="G12" s="8">
        <v>538138915</v>
      </c>
    </row>
    <row r="13" spans="1:8" ht="24" customHeight="1" x14ac:dyDescent="0.25">
      <c r="A13" s="14" t="s">
        <v>10</v>
      </c>
      <c r="B13" s="7">
        <f t="shared" si="1"/>
        <v>879</v>
      </c>
      <c r="C13" s="7">
        <f t="shared" si="1"/>
        <v>850906741</v>
      </c>
      <c r="D13" s="7">
        <v>741</v>
      </c>
      <c r="E13" s="7">
        <v>714443167</v>
      </c>
      <c r="F13" s="8">
        <v>138</v>
      </c>
      <c r="G13" s="8">
        <v>136463574</v>
      </c>
    </row>
    <row r="14" spans="1:8" ht="24" customHeight="1" x14ac:dyDescent="0.25">
      <c r="A14" s="14" t="s">
        <v>11</v>
      </c>
      <c r="B14" s="7">
        <f t="shared" si="1"/>
        <v>648</v>
      </c>
      <c r="C14" s="7">
        <f t="shared" si="1"/>
        <v>512659484</v>
      </c>
      <c r="D14" s="7">
        <v>404</v>
      </c>
      <c r="E14" s="7">
        <v>312982633</v>
      </c>
      <c r="F14" s="8">
        <v>244</v>
      </c>
      <c r="G14" s="8">
        <v>199676851</v>
      </c>
    </row>
    <row r="15" spans="1:8" ht="32.25" customHeight="1" x14ac:dyDescent="0.25">
      <c r="A15" s="15" t="s">
        <v>25</v>
      </c>
      <c r="B15" s="7">
        <f t="shared" si="1"/>
        <v>234</v>
      </c>
      <c r="C15" s="7">
        <f t="shared" si="1"/>
        <v>204865219</v>
      </c>
      <c r="D15" s="7">
        <v>166</v>
      </c>
      <c r="E15" s="7">
        <v>143573792</v>
      </c>
      <c r="F15" s="8">
        <v>68</v>
      </c>
      <c r="G15" s="8">
        <v>61291427</v>
      </c>
    </row>
    <row r="16" spans="1:8" ht="24" customHeight="1" x14ac:dyDescent="0.25">
      <c r="A16" s="14" t="s">
        <v>12</v>
      </c>
      <c r="B16" s="7">
        <f t="shared" si="1"/>
        <v>301</v>
      </c>
      <c r="C16" s="7">
        <f t="shared" si="1"/>
        <v>332511044</v>
      </c>
      <c r="D16" s="7">
        <v>138</v>
      </c>
      <c r="E16" s="7">
        <v>134652198</v>
      </c>
      <c r="F16" s="8">
        <v>163</v>
      </c>
      <c r="G16" s="8">
        <v>197858846</v>
      </c>
    </row>
    <row r="17" spans="1:7" ht="24" customHeight="1" x14ac:dyDescent="0.25">
      <c r="A17" s="14" t="s">
        <v>13</v>
      </c>
      <c r="B17" s="7">
        <f t="shared" si="1"/>
        <v>228</v>
      </c>
      <c r="C17" s="7">
        <f t="shared" si="1"/>
        <v>220236989</v>
      </c>
      <c r="D17" s="7">
        <v>154</v>
      </c>
      <c r="E17" s="7">
        <v>147202466</v>
      </c>
      <c r="F17" s="8">
        <v>74</v>
      </c>
      <c r="G17" s="8">
        <v>73034523</v>
      </c>
    </row>
    <row r="18" spans="1:7" ht="33" x14ac:dyDescent="0.25">
      <c r="A18" s="15" t="s">
        <v>26</v>
      </c>
      <c r="B18" s="7">
        <f t="shared" si="1"/>
        <v>397</v>
      </c>
      <c r="C18" s="7">
        <f t="shared" si="1"/>
        <v>388044054</v>
      </c>
      <c r="D18" s="7">
        <v>247</v>
      </c>
      <c r="E18" s="7">
        <v>244147096</v>
      </c>
      <c r="F18" s="8">
        <v>150</v>
      </c>
      <c r="G18" s="8">
        <v>143896958</v>
      </c>
    </row>
    <row r="19" spans="1:7" ht="24" customHeight="1" x14ac:dyDescent="0.25">
      <c r="A19" s="14" t="s">
        <v>14</v>
      </c>
      <c r="B19" s="7">
        <f t="shared" si="1"/>
        <v>924</v>
      </c>
      <c r="C19" s="7">
        <f t="shared" si="1"/>
        <v>821744846</v>
      </c>
      <c r="D19" s="7">
        <v>741</v>
      </c>
      <c r="E19" s="7">
        <v>643702193</v>
      </c>
      <c r="F19" s="8">
        <v>183</v>
      </c>
      <c r="G19" s="8">
        <v>178042653</v>
      </c>
    </row>
    <row r="20" spans="1:7" ht="33" x14ac:dyDescent="0.25">
      <c r="A20" s="15" t="s">
        <v>27</v>
      </c>
      <c r="B20" s="7">
        <f t="shared" si="1"/>
        <v>240</v>
      </c>
      <c r="C20" s="7">
        <f t="shared" si="1"/>
        <v>229534120</v>
      </c>
      <c r="D20" s="7">
        <v>164</v>
      </c>
      <c r="E20" s="7">
        <v>148203003</v>
      </c>
      <c r="F20" s="8">
        <v>76</v>
      </c>
      <c r="G20" s="8">
        <v>81331117</v>
      </c>
    </row>
    <row r="21" spans="1:7" ht="24" customHeight="1" x14ac:dyDescent="0.25">
      <c r="A21" s="14" t="s">
        <v>15</v>
      </c>
      <c r="B21" s="7">
        <f t="shared" si="1"/>
        <v>246</v>
      </c>
      <c r="C21" s="7">
        <f t="shared" si="1"/>
        <v>201846322</v>
      </c>
      <c r="D21" s="7">
        <v>124</v>
      </c>
      <c r="E21" s="7">
        <v>92846339</v>
      </c>
      <c r="F21" s="8">
        <v>122</v>
      </c>
      <c r="G21" s="8">
        <v>108999983</v>
      </c>
    </row>
    <row r="22" spans="1:7" ht="33" x14ac:dyDescent="0.25">
      <c r="A22" s="15" t="s">
        <v>28</v>
      </c>
      <c r="B22" s="7">
        <f t="shared" si="1"/>
        <v>394</v>
      </c>
      <c r="C22" s="7">
        <f t="shared" si="1"/>
        <v>361746773</v>
      </c>
      <c r="D22" s="7">
        <v>157</v>
      </c>
      <c r="E22" s="7">
        <v>144337933</v>
      </c>
      <c r="F22" s="8">
        <v>237</v>
      </c>
      <c r="G22" s="8">
        <v>217408840</v>
      </c>
    </row>
    <row r="23" spans="1:7" ht="33" x14ac:dyDescent="0.25">
      <c r="A23" s="15" t="s">
        <v>29</v>
      </c>
      <c r="B23" s="7">
        <f t="shared" si="1"/>
        <v>178</v>
      </c>
      <c r="C23" s="7">
        <f t="shared" si="1"/>
        <v>154563182</v>
      </c>
      <c r="D23" s="7">
        <v>108</v>
      </c>
      <c r="E23" s="7">
        <v>95503979</v>
      </c>
      <c r="F23" s="8">
        <v>70</v>
      </c>
      <c r="G23" s="8">
        <v>59059203</v>
      </c>
    </row>
    <row r="24" spans="1:7" ht="24" customHeight="1" x14ac:dyDescent="0.25">
      <c r="A24" s="16" t="s">
        <v>16</v>
      </c>
      <c r="B24" s="11">
        <f t="shared" si="1"/>
        <v>928</v>
      </c>
      <c r="C24" s="11">
        <f t="shared" si="1"/>
        <v>859822114</v>
      </c>
      <c r="D24" s="11">
        <v>512</v>
      </c>
      <c r="E24" s="11">
        <v>436879960</v>
      </c>
      <c r="F24" s="12">
        <v>416</v>
      </c>
      <c r="G24" s="12">
        <v>422942154</v>
      </c>
    </row>
    <row r="25" spans="1:7" ht="45" customHeight="1" x14ac:dyDescent="0.25">
      <c r="A25" s="22" t="s">
        <v>18</v>
      </c>
      <c r="B25" s="23"/>
      <c r="C25" s="23"/>
      <c r="D25" s="23"/>
      <c r="E25" s="23"/>
      <c r="F25" s="23"/>
      <c r="G25" s="23"/>
    </row>
  </sheetData>
  <mergeCells count="6">
    <mergeCell ref="A1:G1"/>
    <mergeCell ref="A25:G25"/>
    <mergeCell ref="B3:C3"/>
    <mergeCell ref="F3:G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2026-02-13T02:20:59Z</dcterms:modified>
</cp:coreProperties>
</file>