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10D63B8B-8D0B-4AF3-9AC8-FC3D9BAFCBAB}" xr6:coauthVersionLast="47" xr6:coauthVersionMax="47" xr10:uidLastSave="{00000000-0000-0000-0000-000000000000}"/>
  <bookViews>
    <workbookView xWindow="1515" yWindow="1515" windowWidth="21600" windowHeight="11385" xr2:uid="{00000000-000D-0000-FFFF-FFFF00000000}"/>
  </bookViews>
  <sheets>
    <sheet name="114年" sheetId="21" r:id="rId1"/>
    <sheet name="113年" sheetId="20" r:id="rId2"/>
  </sheets>
  <definedNames>
    <definedName name="_xlnm.Print_Titles" localSheetId="1">'113年'!$A:$A,'113年'!$1:$4</definedName>
    <definedName name="_xlnm.Print_Titles" localSheetId="0">'114年'!$A:$A,'114年'!$1:$4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" i="21" l="1"/>
  <c r="B17" i="21"/>
  <c r="C16" i="21"/>
  <c r="B16" i="21"/>
  <c r="C15" i="21"/>
  <c r="B15" i="21"/>
  <c r="C14" i="21"/>
  <c r="B14" i="21"/>
  <c r="C13" i="21"/>
  <c r="B13" i="21"/>
  <c r="C12" i="21"/>
  <c r="B12" i="21"/>
  <c r="C11" i="21"/>
  <c r="B11" i="21"/>
  <c r="C10" i="21"/>
  <c r="B10" i="21"/>
  <c r="C9" i="21"/>
  <c r="B9" i="21"/>
  <c r="C8" i="21"/>
  <c r="B8" i="21"/>
  <c r="B5" i="21" s="1"/>
  <c r="C7" i="21"/>
  <c r="B7" i="21"/>
  <c r="C6" i="21"/>
  <c r="B6" i="21"/>
  <c r="G5" i="21"/>
  <c r="F5" i="21"/>
  <c r="E5" i="21"/>
  <c r="D5" i="21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G5" i="20"/>
  <c r="F5" i="20"/>
  <c r="E5" i="20"/>
  <c r="D5" i="20"/>
  <c r="C5" i="21" l="1"/>
  <c r="C5" i="20"/>
  <c r="B5" i="20"/>
</calcChain>
</file>

<file path=xl/sharedStrings.xml><?xml version="1.0" encoding="utf-8"?>
<sst xmlns="http://schemas.openxmlformats.org/spreadsheetml/2006/main" count="54" uniqueCount="24">
  <si>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</si>
  <si>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</si>
  <si>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</si>
  <si>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</si>
  <si>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</si>
  <si>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6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</si>
  <si>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</si>
  <si>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4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</si>
  <si>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</si>
  <si>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</si>
  <si>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</si>
  <si>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</si>
  <si>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</si>
  <si>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</si>
  <si>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</si>
  <si>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</si>
  <si>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</si>
  <si>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</si>
  <si>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  <phoneticPr fontId="4" type="noConversion"/>
  </si>
  <si>
    <t>勞工職業災害保險死亡一次金給付件數及金額－按性別及年齡組別分</t>
    <phoneticPr fontId="4" type="noConversion"/>
  </si>
  <si>
    <r>
      <rPr>
        <b/>
        <sz val="12"/>
        <rFont val="標楷體"/>
        <family val="4"/>
        <charset val="136"/>
      </rPr>
      <t>總計</t>
    </r>
  </si>
  <si>
    <t>註：本表不含失蹤給付。</t>
    <phoneticPr fontId="6" type="noConversion"/>
  </si>
  <si>
    <r>
      <rPr>
        <sz val="12"/>
        <rFont val="標楷體"/>
        <family val="4"/>
        <charset val="136"/>
      </rPr>
      <t>總計</t>
    </r>
    <phoneticPr fontId="3" type="noConversion"/>
  </si>
  <si>
    <r>
      <t>114</t>
    </r>
    <r>
      <rPr>
        <sz val="12"/>
        <rFont val="標楷體"/>
        <family val="4"/>
        <charset val="136"/>
      </rPr>
      <t>年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</si>
</sst>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6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Arial"/>
      <family val="2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32"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1" fillId="0" borderId="0" xfId="0" applyNumberFormat="1" applyFont="1" applyBorder="1" applyAlignment="1">
      <alignment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176" fontId="12" fillId="0" borderId="7" xfId="0" applyNumberFormat="1" applyFont="1" applyFill="1" applyBorder="1" applyAlignment="1">
      <alignment vertical="center"/>
    </xf>
    <xf numFmtId="176" fontId="12" fillId="0" borderId="7" xfId="0" applyNumberFormat="1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right" vertical="center"/>
    </xf>
    <xf numFmtId="0" fontId="5" fillId="0" borderId="8" xfId="0" applyFont="1" applyBorder="1" applyAlignment="1">
      <alignment vertical="top" wrapText="1"/>
    </xf>
    <xf numFmtId="0" fontId="13" fillId="0" borderId="8" xfId="0" applyFont="1" applyBorder="1" applyAlignment="1">
      <alignment vertical="top"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0" fontId="13" fillId="0" borderId="1" xfId="0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D17B0-2E93-48AF-A67F-B7D6A844C67D}">
  <dimension ref="A1:H18"/>
  <sheetViews>
    <sheetView tabSelected="1" view="pageBreakPreview" zoomScale="80" zoomScaleNormal="8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 x14ac:dyDescent="0.25"/>
  <cols>
    <col min="1" max="1" width="13.1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 x14ac:dyDescent="0.25">
      <c r="A1" s="22" t="s">
        <v>19</v>
      </c>
      <c r="B1" s="23"/>
      <c r="C1" s="23"/>
      <c r="D1" s="23"/>
      <c r="E1" s="23"/>
      <c r="F1" s="23"/>
      <c r="G1" s="23"/>
    </row>
    <row r="2" spans="1:8" ht="18" customHeight="1" x14ac:dyDescent="0.25">
      <c r="B2" s="30" t="s">
        <v>23</v>
      </c>
      <c r="C2" s="31"/>
      <c r="D2" s="31"/>
      <c r="E2" s="31"/>
      <c r="F2" s="31"/>
      <c r="G2" s="3" t="s">
        <v>5</v>
      </c>
      <c r="H2" s="3"/>
    </row>
    <row r="3" spans="1:8" s="4" customFormat="1" ht="25.5" customHeight="1" x14ac:dyDescent="0.25">
      <c r="A3" s="24" t="s">
        <v>6</v>
      </c>
      <c r="B3" s="26" t="s">
        <v>22</v>
      </c>
      <c r="C3" s="26"/>
      <c r="D3" s="27" t="s">
        <v>4</v>
      </c>
      <c r="E3" s="28"/>
      <c r="F3" s="27" t="s">
        <v>0</v>
      </c>
      <c r="G3" s="29"/>
    </row>
    <row r="4" spans="1:8" ht="25.5" customHeight="1" x14ac:dyDescent="0.25">
      <c r="A4" s="25"/>
      <c r="B4" s="18" t="s">
        <v>1</v>
      </c>
      <c r="C4" s="18" t="s">
        <v>2</v>
      </c>
      <c r="D4" s="18" t="s">
        <v>1</v>
      </c>
      <c r="E4" s="18" t="s">
        <v>2</v>
      </c>
      <c r="F4" s="18" t="s">
        <v>1</v>
      </c>
      <c r="G4" s="10" t="s">
        <v>2</v>
      </c>
    </row>
    <row r="5" spans="1:8" ht="27.95" customHeight="1" x14ac:dyDescent="0.25">
      <c r="A5" s="16" t="s">
        <v>20</v>
      </c>
      <c r="B5" s="5">
        <f t="shared" ref="B5:G5" si="0">SUM(B6:B17)</f>
        <v>593</v>
      </c>
      <c r="C5" s="5">
        <f t="shared" si="0"/>
        <v>527963225</v>
      </c>
      <c r="D5" s="5">
        <f t="shared" si="0"/>
        <v>483</v>
      </c>
      <c r="E5" s="5">
        <f t="shared" si="0"/>
        <v>414470955</v>
      </c>
      <c r="F5" s="6">
        <f t="shared" si="0"/>
        <v>110</v>
      </c>
      <c r="G5" s="6">
        <f t="shared" si="0"/>
        <v>113492270</v>
      </c>
    </row>
    <row r="6" spans="1:8" ht="27.95" customHeight="1" x14ac:dyDescent="0.25">
      <c r="A6" s="14" t="s">
        <v>7</v>
      </c>
      <c r="B6" s="7">
        <f t="shared" ref="B6:C17" si="1">D6+F6</f>
        <v>0</v>
      </c>
      <c r="C6" s="7">
        <f t="shared" si="1"/>
        <v>0</v>
      </c>
      <c r="D6" s="7">
        <v>0</v>
      </c>
      <c r="E6" s="7">
        <v>0</v>
      </c>
      <c r="F6" s="8">
        <v>0</v>
      </c>
      <c r="G6" s="8">
        <v>0</v>
      </c>
    </row>
    <row r="7" spans="1:8" ht="27.95" customHeight="1" x14ac:dyDescent="0.25">
      <c r="A7" s="14" t="s">
        <v>8</v>
      </c>
      <c r="B7" s="7">
        <f t="shared" si="1"/>
        <v>10</v>
      </c>
      <c r="C7" s="7">
        <f t="shared" si="1"/>
        <v>10794350</v>
      </c>
      <c r="D7" s="7">
        <v>6</v>
      </c>
      <c r="E7" s="7">
        <v>6210505</v>
      </c>
      <c r="F7" s="8">
        <v>4</v>
      </c>
      <c r="G7" s="8">
        <v>4583845</v>
      </c>
    </row>
    <row r="8" spans="1:8" ht="27.95" customHeight="1" x14ac:dyDescent="0.25">
      <c r="A8" s="14" t="s">
        <v>9</v>
      </c>
      <c r="B8" s="7">
        <f t="shared" si="1"/>
        <v>45</v>
      </c>
      <c r="C8" s="7">
        <f t="shared" si="1"/>
        <v>47314360</v>
      </c>
      <c r="D8" s="7">
        <v>37</v>
      </c>
      <c r="E8" s="7">
        <v>37434450</v>
      </c>
      <c r="F8" s="8">
        <v>8</v>
      </c>
      <c r="G8" s="8">
        <v>9879910</v>
      </c>
    </row>
    <row r="9" spans="1:8" ht="27.95" customHeight="1" x14ac:dyDescent="0.25">
      <c r="A9" s="14" t="s">
        <v>10</v>
      </c>
      <c r="B9" s="7">
        <f t="shared" si="1"/>
        <v>52</v>
      </c>
      <c r="C9" s="7">
        <f t="shared" si="1"/>
        <v>37501880</v>
      </c>
      <c r="D9" s="7">
        <v>43</v>
      </c>
      <c r="E9" s="7">
        <v>31016260</v>
      </c>
      <c r="F9" s="8">
        <v>9</v>
      </c>
      <c r="G9" s="8">
        <v>6485620</v>
      </c>
    </row>
    <row r="10" spans="1:8" ht="27.95" customHeight="1" x14ac:dyDescent="0.25">
      <c r="A10" s="14" t="s">
        <v>11</v>
      </c>
      <c r="B10" s="7">
        <f t="shared" si="1"/>
        <v>40</v>
      </c>
      <c r="C10" s="7">
        <f t="shared" si="1"/>
        <v>25588455</v>
      </c>
      <c r="D10" s="7">
        <v>32</v>
      </c>
      <c r="E10" s="7">
        <v>19974955</v>
      </c>
      <c r="F10" s="8">
        <v>8</v>
      </c>
      <c r="G10" s="8">
        <v>5613500</v>
      </c>
    </row>
    <row r="11" spans="1:8" ht="27.95" customHeight="1" x14ac:dyDescent="0.25">
      <c r="A11" s="14" t="s">
        <v>12</v>
      </c>
      <c r="B11" s="7">
        <f t="shared" si="1"/>
        <v>56</v>
      </c>
      <c r="C11" s="7">
        <f t="shared" si="1"/>
        <v>33227250</v>
      </c>
      <c r="D11" s="7">
        <v>43</v>
      </c>
      <c r="E11" s="7">
        <v>29706790</v>
      </c>
      <c r="F11" s="8">
        <v>13</v>
      </c>
      <c r="G11" s="8">
        <v>3520460</v>
      </c>
    </row>
    <row r="12" spans="1:8" ht="27.95" customHeight="1" x14ac:dyDescent="0.25">
      <c r="A12" s="14" t="s">
        <v>13</v>
      </c>
      <c r="B12" s="7">
        <f t="shared" si="1"/>
        <v>64</v>
      </c>
      <c r="C12" s="7">
        <f t="shared" si="1"/>
        <v>51680830</v>
      </c>
      <c r="D12" s="7">
        <v>57</v>
      </c>
      <c r="E12" s="7">
        <v>42300330</v>
      </c>
      <c r="F12" s="8">
        <v>7</v>
      </c>
      <c r="G12" s="8">
        <v>9380500</v>
      </c>
    </row>
    <row r="13" spans="1:8" ht="27.95" customHeight="1" x14ac:dyDescent="0.25">
      <c r="A13" s="14" t="s">
        <v>14</v>
      </c>
      <c r="B13" s="7">
        <f t="shared" si="1"/>
        <v>70</v>
      </c>
      <c r="C13" s="7">
        <f t="shared" si="1"/>
        <v>76094925</v>
      </c>
      <c r="D13" s="7">
        <v>60</v>
      </c>
      <c r="E13" s="7">
        <v>64528740</v>
      </c>
      <c r="F13" s="8">
        <v>10</v>
      </c>
      <c r="G13" s="8">
        <v>11566185</v>
      </c>
    </row>
    <row r="14" spans="1:8" ht="27.95" customHeight="1" x14ac:dyDescent="0.25">
      <c r="A14" s="14" t="s">
        <v>15</v>
      </c>
      <c r="B14" s="7">
        <f t="shared" si="1"/>
        <v>62</v>
      </c>
      <c r="C14" s="7">
        <f t="shared" si="1"/>
        <v>70664775</v>
      </c>
      <c r="D14" s="7">
        <v>52</v>
      </c>
      <c r="E14" s="7">
        <v>57928025</v>
      </c>
      <c r="F14" s="8">
        <v>10</v>
      </c>
      <c r="G14" s="8">
        <v>12736750</v>
      </c>
    </row>
    <row r="15" spans="1:8" ht="27.95" customHeight="1" x14ac:dyDescent="0.25">
      <c r="A15" s="14" t="s">
        <v>16</v>
      </c>
      <c r="B15" s="7">
        <f t="shared" si="1"/>
        <v>65</v>
      </c>
      <c r="C15" s="7">
        <f t="shared" si="1"/>
        <v>76623870</v>
      </c>
      <c r="D15" s="7">
        <v>54</v>
      </c>
      <c r="E15" s="7">
        <v>62882180</v>
      </c>
      <c r="F15" s="8">
        <v>11</v>
      </c>
      <c r="G15" s="8">
        <v>13741690</v>
      </c>
    </row>
    <row r="16" spans="1:8" ht="27.95" customHeight="1" x14ac:dyDescent="0.25">
      <c r="A16" s="14" t="s">
        <v>17</v>
      </c>
      <c r="B16" s="7">
        <f t="shared" si="1"/>
        <v>47</v>
      </c>
      <c r="C16" s="7">
        <f t="shared" si="1"/>
        <v>43099505</v>
      </c>
      <c r="D16" s="7">
        <v>34</v>
      </c>
      <c r="E16" s="7">
        <v>24846440</v>
      </c>
      <c r="F16" s="8">
        <v>13</v>
      </c>
      <c r="G16" s="8">
        <v>18253065</v>
      </c>
    </row>
    <row r="17" spans="1:7" ht="27.95" customHeight="1" x14ac:dyDescent="0.25">
      <c r="A17" s="15" t="s">
        <v>18</v>
      </c>
      <c r="B17" s="11">
        <f t="shared" si="1"/>
        <v>82</v>
      </c>
      <c r="C17" s="11">
        <f t="shared" si="1"/>
        <v>55373025</v>
      </c>
      <c r="D17" s="11">
        <v>65</v>
      </c>
      <c r="E17" s="11">
        <v>37642280</v>
      </c>
      <c r="F17" s="12">
        <v>17</v>
      </c>
      <c r="G17" s="12">
        <v>17730745</v>
      </c>
    </row>
    <row r="18" spans="1:7" s="17" customFormat="1" ht="39" customHeight="1" x14ac:dyDescent="0.25">
      <c r="A18" s="20" t="s">
        <v>21</v>
      </c>
      <c r="B18" s="21"/>
      <c r="C18" s="21"/>
      <c r="D18" s="21"/>
      <c r="E18" s="21"/>
      <c r="F18" s="21"/>
      <c r="G18" s="21"/>
    </row>
  </sheetData>
  <mergeCells count="7">
    <mergeCell ref="A18:G18"/>
    <mergeCell ref="A1:G1"/>
    <mergeCell ref="A3:A4"/>
    <mergeCell ref="B3:C3"/>
    <mergeCell ref="D3:E3"/>
    <mergeCell ref="F3:G3"/>
    <mergeCell ref="B2:F2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18"/>
  <sheetViews>
    <sheetView view="pageBreakPreview" zoomScale="80" zoomScaleNormal="8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 x14ac:dyDescent="0.25"/>
  <cols>
    <col min="1" max="1" width="13.1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 x14ac:dyDescent="0.25">
      <c r="A1" s="22" t="s">
        <v>19</v>
      </c>
      <c r="B1" s="23"/>
      <c r="C1" s="23"/>
      <c r="D1" s="23"/>
      <c r="E1" s="23"/>
      <c r="F1" s="23"/>
      <c r="G1" s="23"/>
    </row>
    <row r="2" spans="1:8" ht="18" customHeight="1" x14ac:dyDescent="0.25">
      <c r="C2" s="4"/>
      <c r="D2" s="19" t="s">
        <v>3</v>
      </c>
      <c r="E2" s="13"/>
      <c r="F2" s="4"/>
      <c r="G2" s="3" t="s">
        <v>5</v>
      </c>
      <c r="H2" s="3"/>
    </row>
    <row r="3" spans="1:8" s="4" customFormat="1" ht="25.5" customHeight="1" x14ac:dyDescent="0.25">
      <c r="A3" s="24" t="s">
        <v>6</v>
      </c>
      <c r="B3" s="26" t="s">
        <v>22</v>
      </c>
      <c r="C3" s="26"/>
      <c r="D3" s="27" t="s">
        <v>4</v>
      </c>
      <c r="E3" s="28"/>
      <c r="F3" s="27" t="s">
        <v>0</v>
      </c>
      <c r="G3" s="29"/>
    </row>
    <row r="4" spans="1:8" ht="25.5" customHeight="1" x14ac:dyDescent="0.25">
      <c r="A4" s="25"/>
      <c r="B4" s="9" t="s">
        <v>1</v>
      </c>
      <c r="C4" s="9" t="s">
        <v>2</v>
      </c>
      <c r="D4" s="9" t="s">
        <v>1</v>
      </c>
      <c r="E4" s="9" t="s">
        <v>2</v>
      </c>
      <c r="F4" s="9" t="s">
        <v>1</v>
      </c>
      <c r="G4" s="10" t="s">
        <v>2</v>
      </c>
    </row>
    <row r="5" spans="1:8" ht="27.95" customHeight="1" x14ac:dyDescent="0.25">
      <c r="A5" s="16" t="s">
        <v>20</v>
      </c>
      <c r="B5" s="5">
        <f t="shared" ref="B5:G5" si="0">SUM(B6:B17)</f>
        <v>553</v>
      </c>
      <c r="C5" s="5">
        <f t="shared" si="0"/>
        <v>477805565</v>
      </c>
      <c r="D5" s="5">
        <f t="shared" si="0"/>
        <v>431</v>
      </c>
      <c r="E5" s="5">
        <f t="shared" si="0"/>
        <v>372268115</v>
      </c>
      <c r="F5" s="6">
        <f t="shared" si="0"/>
        <v>122</v>
      </c>
      <c r="G5" s="6">
        <f t="shared" si="0"/>
        <v>105537450</v>
      </c>
    </row>
    <row r="6" spans="1:8" ht="27.95" customHeight="1" x14ac:dyDescent="0.25">
      <c r="A6" s="14" t="s">
        <v>7</v>
      </c>
      <c r="B6" s="7">
        <f t="shared" ref="B6:C17" si="1">D6+F6</f>
        <v>0</v>
      </c>
      <c r="C6" s="7">
        <f t="shared" si="1"/>
        <v>0</v>
      </c>
      <c r="D6" s="7">
        <v>0</v>
      </c>
      <c r="E6" s="7">
        <v>0</v>
      </c>
      <c r="F6" s="8">
        <v>0</v>
      </c>
      <c r="G6" s="8">
        <v>0</v>
      </c>
    </row>
    <row r="7" spans="1:8" ht="27.95" customHeight="1" x14ac:dyDescent="0.25">
      <c r="A7" s="14" t="s">
        <v>8</v>
      </c>
      <c r="B7" s="7">
        <f t="shared" si="1"/>
        <v>7</v>
      </c>
      <c r="C7" s="7">
        <f t="shared" si="1"/>
        <v>7531885</v>
      </c>
      <c r="D7" s="7">
        <v>7</v>
      </c>
      <c r="E7" s="7">
        <v>7531885</v>
      </c>
      <c r="F7" s="8">
        <v>0</v>
      </c>
      <c r="G7" s="8">
        <v>0</v>
      </c>
    </row>
    <row r="8" spans="1:8" ht="27.95" customHeight="1" x14ac:dyDescent="0.25">
      <c r="A8" s="14" t="s">
        <v>9</v>
      </c>
      <c r="B8" s="7">
        <f t="shared" si="1"/>
        <v>42</v>
      </c>
      <c r="C8" s="7">
        <f t="shared" si="1"/>
        <v>36043350</v>
      </c>
      <c r="D8" s="7">
        <v>28</v>
      </c>
      <c r="E8" s="7">
        <v>22807195</v>
      </c>
      <c r="F8" s="8">
        <v>14</v>
      </c>
      <c r="G8" s="8">
        <v>13236155</v>
      </c>
    </row>
    <row r="9" spans="1:8" ht="27.95" customHeight="1" x14ac:dyDescent="0.25">
      <c r="A9" s="14" t="s">
        <v>10</v>
      </c>
      <c r="B9" s="7">
        <f t="shared" si="1"/>
        <v>46</v>
      </c>
      <c r="C9" s="7">
        <f t="shared" si="1"/>
        <v>18668325</v>
      </c>
      <c r="D9" s="7">
        <v>33</v>
      </c>
      <c r="E9" s="7">
        <v>16384860</v>
      </c>
      <c r="F9" s="8">
        <v>13</v>
      </c>
      <c r="G9" s="8">
        <v>2283465</v>
      </c>
    </row>
    <row r="10" spans="1:8" ht="27.95" customHeight="1" x14ac:dyDescent="0.25">
      <c r="A10" s="14" t="s">
        <v>11</v>
      </c>
      <c r="B10" s="7">
        <f t="shared" si="1"/>
        <v>39</v>
      </c>
      <c r="C10" s="7">
        <f t="shared" si="1"/>
        <v>21354705</v>
      </c>
      <c r="D10" s="7">
        <v>34</v>
      </c>
      <c r="E10" s="7">
        <v>17410120</v>
      </c>
      <c r="F10" s="8">
        <v>5</v>
      </c>
      <c r="G10" s="8">
        <v>3944585</v>
      </c>
    </row>
    <row r="11" spans="1:8" ht="27.95" customHeight="1" x14ac:dyDescent="0.25">
      <c r="A11" s="14" t="s">
        <v>12</v>
      </c>
      <c r="B11" s="7">
        <f t="shared" si="1"/>
        <v>52</v>
      </c>
      <c r="C11" s="7">
        <f t="shared" si="1"/>
        <v>37988615</v>
      </c>
      <c r="D11" s="7">
        <v>41</v>
      </c>
      <c r="E11" s="7">
        <v>29168270</v>
      </c>
      <c r="F11" s="8">
        <v>11</v>
      </c>
      <c r="G11" s="8">
        <v>8820345</v>
      </c>
    </row>
    <row r="12" spans="1:8" ht="27.95" customHeight="1" x14ac:dyDescent="0.25">
      <c r="A12" s="14" t="s">
        <v>13</v>
      </c>
      <c r="B12" s="7">
        <f t="shared" si="1"/>
        <v>59</v>
      </c>
      <c r="C12" s="7">
        <f t="shared" si="1"/>
        <v>43402455</v>
      </c>
      <c r="D12" s="7">
        <v>47</v>
      </c>
      <c r="E12" s="7">
        <v>31503100</v>
      </c>
      <c r="F12" s="8">
        <v>12</v>
      </c>
      <c r="G12" s="8">
        <v>11899355</v>
      </c>
    </row>
    <row r="13" spans="1:8" ht="27.95" customHeight="1" x14ac:dyDescent="0.25">
      <c r="A13" s="14" t="s">
        <v>14</v>
      </c>
      <c r="B13" s="7">
        <f t="shared" si="1"/>
        <v>73</v>
      </c>
      <c r="C13" s="7">
        <f t="shared" si="1"/>
        <v>70671600</v>
      </c>
      <c r="D13" s="7">
        <v>60</v>
      </c>
      <c r="E13" s="7">
        <v>60323280</v>
      </c>
      <c r="F13" s="8">
        <v>13</v>
      </c>
      <c r="G13" s="8">
        <v>10348320</v>
      </c>
    </row>
    <row r="14" spans="1:8" ht="27.95" customHeight="1" x14ac:dyDescent="0.25">
      <c r="A14" s="14" t="s">
        <v>15</v>
      </c>
      <c r="B14" s="7">
        <f t="shared" si="1"/>
        <v>77</v>
      </c>
      <c r="C14" s="7">
        <f t="shared" si="1"/>
        <v>92112195</v>
      </c>
      <c r="D14" s="7">
        <v>61</v>
      </c>
      <c r="E14" s="7">
        <v>76438770</v>
      </c>
      <c r="F14" s="8">
        <v>16</v>
      </c>
      <c r="G14" s="8">
        <v>15673425</v>
      </c>
    </row>
    <row r="15" spans="1:8" ht="27.95" customHeight="1" x14ac:dyDescent="0.25">
      <c r="A15" s="14" t="s">
        <v>16</v>
      </c>
      <c r="B15" s="7">
        <f t="shared" si="1"/>
        <v>65</v>
      </c>
      <c r="C15" s="7">
        <f t="shared" si="1"/>
        <v>69062580</v>
      </c>
      <c r="D15" s="7">
        <v>48</v>
      </c>
      <c r="E15" s="7">
        <v>50774050</v>
      </c>
      <c r="F15" s="8">
        <v>17</v>
      </c>
      <c r="G15" s="8">
        <v>18288530</v>
      </c>
    </row>
    <row r="16" spans="1:8" ht="27.95" customHeight="1" x14ac:dyDescent="0.25">
      <c r="A16" s="14" t="s">
        <v>17</v>
      </c>
      <c r="B16" s="7">
        <f t="shared" si="1"/>
        <v>49</v>
      </c>
      <c r="C16" s="7">
        <f t="shared" si="1"/>
        <v>46323625</v>
      </c>
      <c r="D16" s="7">
        <v>39</v>
      </c>
      <c r="E16" s="7">
        <v>34988350</v>
      </c>
      <c r="F16" s="8">
        <v>10</v>
      </c>
      <c r="G16" s="8">
        <v>11335275</v>
      </c>
    </row>
    <row r="17" spans="1:7" ht="27.95" customHeight="1" x14ac:dyDescent="0.25">
      <c r="A17" s="15" t="s">
        <v>18</v>
      </c>
      <c r="B17" s="11">
        <f t="shared" si="1"/>
        <v>44</v>
      </c>
      <c r="C17" s="11">
        <f t="shared" si="1"/>
        <v>34646230</v>
      </c>
      <c r="D17" s="11">
        <v>33</v>
      </c>
      <c r="E17" s="11">
        <v>24938235</v>
      </c>
      <c r="F17" s="12">
        <v>11</v>
      </c>
      <c r="G17" s="12">
        <v>9707995</v>
      </c>
    </row>
    <row r="18" spans="1:7" s="17" customFormat="1" ht="39" customHeight="1" x14ac:dyDescent="0.25">
      <c r="A18" s="20" t="s">
        <v>21</v>
      </c>
      <c r="B18" s="21"/>
      <c r="C18" s="21"/>
      <c r="D18" s="21"/>
      <c r="E18" s="21"/>
      <c r="F18" s="21"/>
      <c r="G18" s="21"/>
    </row>
  </sheetData>
  <mergeCells count="6">
    <mergeCell ref="A18:G18"/>
    <mergeCell ref="A1:G1"/>
    <mergeCell ref="B3:C3"/>
    <mergeCell ref="F3:G3"/>
    <mergeCell ref="D3:E3"/>
    <mergeCell ref="A3:A4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2026-02-13T08:00:44Z</dcterms:modified>
</cp:coreProperties>
</file>