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07E62BB7-31B3-45EE-B63A-D5A5C47DE075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</sheets>
  <definedNames>
    <definedName name="_xlnm.Print_Area" localSheetId="0">'114年'!$A$1:$J$21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2" l="1"/>
  <c r="C13" i="2"/>
  <c r="D13" i="2"/>
  <c r="B14" i="2"/>
  <c r="C14" i="2"/>
  <c r="D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F6" i="2"/>
  <c r="G6" i="2"/>
  <c r="H6" i="2"/>
  <c r="I6" i="2"/>
  <c r="J6" i="2"/>
  <c r="E6" i="2"/>
  <c r="C7" i="2" l="1"/>
  <c r="C8" i="2"/>
  <c r="C9" i="2"/>
  <c r="C10" i="2"/>
  <c r="C11" i="2"/>
  <c r="C12" i="2"/>
  <c r="C6" i="2"/>
  <c r="B7" i="2"/>
  <c r="D7" i="2"/>
  <c r="B8" i="2"/>
  <c r="D8" i="2"/>
  <c r="B9" i="2"/>
  <c r="D9" i="2"/>
  <c r="B10" i="2"/>
  <c r="D10" i="2"/>
  <c r="B11" i="2"/>
  <c r="D11" i="2"/>
  <c r="B12" i="2"/>
  <c r="D12" i="2"/>
  <c r="B6" i="2"/>
  <c r="D6" i="2" l="1"/>
</calcChain>
</file>

<file path=xl/sharedStrings.xml><?xml version="1.0" encoding="utf-8"?>
<sst xmlns="http://schemas.openxmlformats.org/spreadsheetml/2006/main" count="32" uniqueCount="26">
  <si>
    <t>男</t>
  </si>
  <si>
    <t>女</t>
  </si>
  <si>
    <t>金額</t>
  </si>
  <si>
    <t>項目別</t>
    <phoneticPr fontId="2" type="noConversion"/>
  </si>
  <si>
    <t>單位：人、元</t>
    <phoneticPr fontId="2" type="noConversion"/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</si>
  <si>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</si>
  <si>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</si>
  <si>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</si>
  <si>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</si>
  <si>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</si>
  <si>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</si>
  <si>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r>
      <rPr>
        <b/>
        <sz val="12"/>
        <rFont val="標楷體"/>
        <family val="4"/>
        <charset val="136"/>
      </rPr>
      <t>總計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</si>
  <si>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</si>
  <si>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</si>
  <si>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</si>
  <si>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</si>
  <si>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</si>
  <si>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</si>
  <si>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</si>
  <si>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</si>
  <si>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人數
(年底)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</si>
  <si>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</si>
  <si>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</si>
  <si>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國民年金遺屬年金給付人數、金額及首發人數－按性別及年齡組別分</t>
    <phoneticPr fontId="2" type="noConversion"/>
  </si>
  <si>
    <t>註：年金給付年度核付人數採年底數，首發則為全年累計數。</t>
    <phoneticPr fontId="2" type="noConversion"/>
  </si>
  <si>
    <t>首發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</si>
</sst>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6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right"/>
    </xf>
    <xf numFmtId="177" fontId="8" fillId="0" borderId="2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0" fontId="9" fillId="0" borderId="6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21"/>
  <sheetViews>
    <sheetView tabSelected="1" view="pageBreakPreview" zoomScale="80" zoomScaleNormal="90" zoomScaleSheetLayoutView="80" workbookViewId="0">
      <selection activeCell="M5" sqref="M5"/>
    </sheetView>
  </sheetViews>
  <sheetFormatPr defaultRowHeight="16.5" x14ac:dyDescent="0.25"/>
  <cols>
    <col min="1" max="1" width="12.25" customWidth="1"/>
    <col min="2" max="2" width="7.75" customWidth="1"/>
    <col min="3" max="3" width="7.25" customWidth="1"/>
    <col min="4" max="4" width="13.375" customWidth="1"/>
    <col min="5" max="5" width="7.75" customWidth="1"/>
    <col min="6" max="6" width="6.375" customWidth="1"/>
    <col min="7" max="7" width="13" customWidth="1"/>
    <col min="8" max="8" width="7.75" customWidth="1"/>
    <col min="9" max="9" width="8.25" customWidth="1"/>
    <col min="10" max="10" width="13.625" customWidth="1"/>
  </cols>
  <sheetData>
    <row r="1" spans="1:10" ht="27" customHeight="1" x14ac:dyDescent="0.25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7" customHeight="1" x14ac:dyDescent="0.25">
      <c r="B2" s="8"/>
      <c r="C2" s="8"/>
      <c r="D2" s="21" t="s">
        <v>22</v>
      </c>
      <c r="E2" s="21"/>
      <c r="F2" s="21"/>
      <c r="G2" s="21"/>
      <c r="H2" s="1"/>
      <c r="I2" s="1"/>
      <c r="J2" s="3" t="s">
        <v>4</v>
      </c>
    </row>
    <row r="3" spans="1:10" ht="27" customHeight="1" x14ac:dyDescent="0.25">
      <c r="A3" s="19" t="s">
        <v>3</v>
      </c>
      <c r="B3" s="16" t="s">
        <v>21</v>
      </c>
      <c r="C3" s="17"/>
      <c r="D3" s="18"/>
      <c r="E3" s="16" t="s">
        <v>0</v>
      </c>
      <c r="F3" s="17"/>
      <c r="G3" s="18"/>
      <c r="H3" s="16" t="s">
        <v>1</v>
      </c>
      <c r="I3" s="17"/>
      <c r="J3" s="17"/>
    </row>
    <row r="4" spans="1:10" ht="13.5" customHeight="1" x14ac:dyDescent="0.25">
      <c r="A4" s="20"/>
      <c r="B4" s="22" t="s">
        <v>20</v>
      </c>
      <c r="C4" s="9"/>
      <c r="D4" s="24" t="s">
        <v>2</v>
      </c>
      <c r="E4" s="22" t="s">
        <v>20</v>
      </c>
      <c r="F4" s="9"/>
      <c r="G4" s="24" t="s">
        <v>2</v>
      </c>
      <c r="H4" s="22" t="s">
        <v>20</v>
      </c>
      <c r="I4" s="9"/>
      <c r="J4" s="26" t="s">
        <v>2</v>
      </c>
    </row>
    <row r="5" spans="1:10" ht="27" customHeight="1" x14ac:dyDescent="0.25">
      <c r="A5" s="20"/>
      <c r="B5" s="23"/>
      <c r="C5" s="2" t="s">
        <v>25</v>
      </c>
      <c r="D5" s="25"/>
      <c r="E5" s="23"/>
      <c r="F5" s="13" t="s">
        <v>25</v>
      </c>
      <c r="G5" s="25"/>
      <c r="H5" s="23"/>
      <c r="I5" s="13" t="s">
        <v>25</v>
      </c>
      <c r="J5" s="23"/>
    </row>
    <row r="6" spans="1:10" ht="29.1" customHeight="1" x14ac:dyDescent="0.25">
      <c r="A6" s="12" t="s">
        <v>11</v>
      </c>
      <c r="B6" s="4">
        <f>E6+H6</f>
        <v>136147</v>
      </c>
      <c r="C6" s="4">
        <f>F6+I6</f>
        <v>13219</v>
      </c>
      <c r="D6" s="4">
        <f>G6+J6</f>
        <v>6924377438</v>
      </c>
      <c r="E6" s="4">
        <f>SUM(E7:E20)</f>
        <v>103330</v>
      </c>
      <c r="F6" s="4">
        <f t="shared" ref="F6:J6" si="0">SUM(F7:F20)</f>
        <v>9803</v>
      </c>
      <c r="G6" s="4">
        <f t="shared" si="0"/>
        <v>5244539874</v>
      </c>
      <c r="H6" s="4">
        <f t="shared" si="0"/>
        <v>32817</v>
      </c>
      <c r="I6" s="4">
        <f t="shared" si="0"/>
        <v>3416</v>
      </c>
      <c r="J6" s="4">
        <f t="shared" si="0"/>
        <v>1679837564</v>
      </c>
    </row>
    <row r="7" spans="1:10" ht="29.1" customHeight="1" x14ac:dyDescent="0.25">
      <c r="A7" s="10" t="s">
        <v>12</v>
      </c>
      <c r="B7" s="5">
        <f t="shared" ref="B7:B12" si="1">E7+H7</f>
        <v>2964</v>
      </c>
      <c r="C7" s="5">
        <f t="shared" ref="C7:C12" si="2">F7+I7</f>
        <v>237</v>
      </c>
      <c r="D7" s="5">
        <f t="shared" ref="D7:D12" si="3">G7+J7</f>
        <v>160016602</v>
      </c>
      <c r="E7" s="5">
        <v>1939</v>
      </c>
      <c r="F7" s="5">
        <v>151</v>
      </c>
      <c r="G7" s="5">
        <v>103965700</v>
      </c>
      <c r="H7" s="5">
        <v>1025</v>
      </c>
      <c r="I7" s="5">
        <v>86</v>
      </c>
      <c r="J7" s="5">
        <v>56050902</v>
      </c>
    </row>
    <row r="8" spans="1:10" ht="29.1" customHeight="1" x14ac:dyDescent="0.25">
      <c r="A8" s="10" t="s">
        <v>13</v>
      </c>
      <c r="B8" s="5">
        <f t="shared" si="1"/>
        <v>4662</v>
      </c>
      <c r="C8" s="5">
        <f t="shared" si="2"/>
        <v>325</v>
      </c>
      <c r="D8" s="5">
        <f t="shared" si="3"/>
        <v>259540204</v>
      </c>
      <c r="E8" s="5">
        <v>3166</v>
      </c>
      <c r="F8" s="5">
        <v>226</v>
      </c>
      <c r="G8" s="5">
        <v>175094412</v>
      </c>
      <c r="H8" s="5">
        <v>1496</v>
      </c>
      <c r="I8" s="5">
        <v>99</v>
      </c>
      <c r="J8" s="5">
        <v>84445792</v>
      </c>
    </row>
    <row r="9" spans="1:10" ht="29.1" customHeight="1" x14ac:dyDescent="0.25">
      <c r="A9" s="10" t="s">
        <v>14</v>
      </c>
      <c r="B9" s="5">
        <f t="shared" si="1"/>
        <v>6589</v>
      </c>
      <c r="C9" s="5">
        <f t="shared" si="2"/>
        <v>392</v>
      </c>
      <c r="D9" s="5">
        <f t="shared" si="3"/>
        <v>373809424</v>
      </c>
      <c r="E9" s="5">
        <v>4722</v>
      </c>
      <c r="F9" s="5">
        <v>248</v>
      </c>
      <c r="G9" s="5">
        <v>266273013</v>
      </c>
      <c r="H9" s="5">
        <v>1867</v>
      </c>
      <c r="I9" s="5">
        <v>144</v>
      </c>
      <c r="J9" s="5">
        <v>107536411</v>
      </c>
    </row>
    <row r="10" spans="1:10" ht="29.1" customHeight="1" x14ac:dyDescent="0.25">
      <c r="A10" s="10" t="s">
        <v>15</v>
      </c>
      <c r="B10" s="5">
        <f t="shared" si="1"/>
        <v>8336</v>
      </c>
      <c r="C10" s="5">
        <f t="shared" si="2"/>
        <v>688</v>
      </c>
      <c r="D10" s="5">
        <f t="shared" si="3"/>
        <v>470663892</v>
      </c>
      <c r="E10" s="5">
        <v>5875</v>
      </c>
      <c r="F10" s="5">
        <v>467</v>
      </c>
      <c r="G10" s="5">
        <v>331525563</v>
      </c>
      <c r="H10" s="5">
        <v>2461</v>
      </c>
      <c r="I10" s="5">
        <v>221</v>
      </c>
      <c r="J10" s="5">
        <v>139138329</v>
      </c>
    </row>
    <row r="11" spans="1:10" ht="29.1" customHeight="1" x14ac:dyDescent="0.25">
      <c r="A11" s="10" t="s">
        <v>16</v>
      </c>
      <c r="B11" s="5">
        <f t="shared" si="1"/>
        <v>9837</v>
      </c>
      <c r="C11" s="5">
        <f t="shared" si="2"/>
        <v>842</v>
      </c>
      <c r="D11" s="5">
        <f t="shared" si="3"/>
        <v>545104492</v>
      </c>
      <c r="E11" s="5">
        <v>6920</v>
      </c>
      <c r="F11" s="5">
        <v>591</v>
      </c>
      <c r="G11" s="5">
        <v>387298185</v>
      </c>
      <c r="H11" s="5">
        <v>2917</v>
      </c>
      <c r="I11" s="5">
        <v>251</v>
      </c>
      <c r="J11" s="5">
        <v>157806307</v>
      </c>
    </row>
    <row r="12" spans="1:10" ht="29.1" customHeight="1" x14ac:dyDescent="0.25">
      <c r="A12" s="10" t="s">
        <v>17</v>
      </c>
      <c r="B12" s="5">
        <f t="shared" si="1"/>
        <v>12455</v>
      </c>
      <c r="C12" s="5">
        <f t="shared" si="2"/>
        <v>1007</v>
      </c>
      <c r="D12" s="5">
        <f t="shared" si="3"/>
        <v>662762869</v>
      </c>
      <c r="E12" s="5">
        <v>8708</v>
      </c>
      <c r="F12" s="5">
        <v>694</v>
      </c>
      <c r="G12" s="5">
        <v>469584488</v>
      </c>
      <c r="H12" s="5">
        <v>3747</v>
      </c>
      <c r="I12" s="5">
        <v>313</v>
      </c>
      <c r="J12" s="5">
        <v>193178381</v>
      </c>
    </row>
    <row r="13" spans="1:10" ht="29.1" customHeight="1" x14ac:dyDescent="0.25">
      <c r="A13" s="10" t="s">
        <v>18</v>
      </c>
      <c r="B13" s="5">
        <f t="shared" ref="B13:B20" si="4">E13+H13</f>
        <v>17687</v>
      </c>
      <c r="C13" s="5">
        <f t="shared" ref="C13:C20" si="5">F13+I13</f>
        <v>1232</v>
      </c>
      <c r="D13" s="5">
        <f t="shared" ref="D13:D20" si="6">G13+J13</f>
        <v>900303894</v>
      </c>
      <c r="E13" s="5">
        <v>12863</v>
      </c>
      <c r="F13" s="5">
        <v>847</v>
      </c>
      <c r="G13" s="5">
        <v>660678987</v>
      </c>
      <c r="H13" s="5">
        <v>4824</v>
      </c>
      <c r="I13" s="5">
        <v>385</v>
      </c>
      <c r="J13" s="5">
        <v>239624907</v>
      </c>
    </row>
    <row r="14" spans="1:10" ht="29.1" customHeight="1" x14ac:dyDescent="0.25">
      <c r="A14" s="10" t="s">
        <v>19</v>
      </c>
      <c r="B14" s="5">
        <f t="shared" si="4"/>
        <v>22356</v>
      </c>
      <c r="C14" s="5">
        <f t="shared" si="5"/>
        <v>1278</v>
      </c>
      <c r="D14" s="5">
        <f t="shared" si="6"/>
        <v>1106175793</v>
      </c>
      <c r="E14" s="5">
        <v>17257</v>
      </c>
      <c r="F14" s="5">
        <v>859</v>
      </c>
      <c r="G14" s="5">
        <v>855667999</v>
      </c>
      <c r="H14" s="5">
        <v>5099</v>
      </c>
      <c r="I14" s="5">
        <v>419</v>
      </c>
      <c r="J14" s="5">
        <v>250507794</v>
      </c>
    </row>
    <row r="15" spans="1:10" ht="29.1" customHeight="1" x14ac:dyDescent="0.25">
      <c r="A15" s="10" t="s">
        <v>5</v>
      </c>
      <c r="B15" s="5">
        <f t="shared" si="4"/>
        <v>25420</v>
      </c>
      <c r="C15" s="5">
        <f t="shared" si="5"/>
        <v>2092</v>
      </c>
      <c r="D15" s="5">
        <f t="shared" si="6"/>
        <v>1233659577</v>
      </c>
      <c r="E15" s="5">
        <v>20544</v>
      </c>
      <c r="F15" s="5">
        <v>1588</v>
      </c>
      <c r="G15" s="5">
        <v>996452853</v>
      </c>
      <c r="H15" s="5">
        <v>4876</v>
      </c>
      <c r="I15" s="5">
        <v>504</v>
      </c>
      <c r="J15" s="5">
        <v>237206724</v>
      </c>
    </row>
    <row r="16" spans="1:10" ht="29.1" customHeight="1" x14ac:dyDescent="0.25">
      <c r="A16" s="10" t="s">
        <v>6</v>
      </c>
      <c r="B16" s="5">
        <f t="shared" si="4"/>
        <v>17842</v>
      </c>
      <c r="C16" s="5">
        <f t="shared" si="5"/>
        <v>2632</v>
      </c>
      <c r="D16" s="5">
        <f t="shared" si="6"/>
        <v>851785248</v>
      </c>
      <c r="E16" s="5">
        <v>14742</v>
      </c>
      <c r="F16" s="5">
        <v>2078</v>
      </c>
      <c r="G16" s="5">
        <v>701831308</v>
      </c>
      <c r="H16" s="5">
        <v>3100</v>
      </c>
      <c r="I16" s="5">
        <v>554</v>
      </c>
      <c r="J16" s="5">
        <v>149953940</v>
      </c>
    </row>
    <row r="17" spans="1:10" ht="29.1" customHeight="1" x14ac:dyDescent="0.25">
      <c r="A17" s="10" t="s">
        <v>7</v>
      </c>
      <c r="B17" s="5">
        <f t="shared" si="4"/>
        <v>7333</v>
      </c>
      <c r="C17" s="5">
        <f t="shared" si="5"/>
        <v>1989</v>
      </c>
      <c r="D17" s="5">
        <f t="shared" si="6"/>
        <v>336781747</v>
      </c>
      <c r="E17" s="5">
        <v>6056</v>
      </c>
      <c r="F17" s="5">
        <v>1639</v>
      </c>
      <c r="G17" s="5">
        <v>277019647</v>
      </c>
      <c r="H17" s="5">
        <v>1277</v>
      </c>
      <c r="I17" s="5">
        <v>350</v>
      </c>
      <c r="J17" s="5">
        <v>59762100</v>
      </c>
    </row>
    <row r="18" spans="1:10" ht="29.1" customHeight="1" x14ac:dyDescent="0.25">
      <c r="A18" s="10" t="s">
        <v>8</v>
      </c>
      <c r="B18" s="5">
        <f t="shared" si="4"/>
        <v>666</v>
      </c>
      <c r="C18" s="5">
        <f t="shared" si="5"/>
        <v>505</v>
      </c>
      <c r="D18" s="5">
        <f t="shared" si="6"/>
        <v>23773696</v>
      </c>
      <c r="E18" s="5">
        <v>538</v>
      </c>
      <c r="F18" s="5">
        <v>415</v>
      </c>
      <c r="G18" s="5">
        <v>19147719</v>
      </c>
      <c r="H18" s="5">
        <v>128</v>
      </c>
      <c r="I18" s="5">
        <v>90</v>
      </c>
      <c r="J18" s="5">
        <v>4625977</v>
      </c>
    </row>
    <row r="19" spans="1:10" ht="29.1" customHeight="1" x14ac:dyDescent="0.25">
      <c r="A19" s="10" t="s">
        <v>9</v>
      </c>
      <c r="B19" s="5">
        <f t="shared" si="4"/>
        <v>0</v>
      </c>
      <c r="C19" s="5">
        <f t="shared" si="5"/>
        <v>0</v>
      </c>
      <c r="D19" s="5">
        <f t="shared" si="6"/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</row>
    <row r="20" spans="1:10" ht="29.1" customHeight="1" x14ac:dyDescent="0.25">
      <c r="A20" s="11" t="s">
        <v>10</v>
      </c>
      <c r="B20" s="6">
        <f t="shared" si="4"/>
        <v>0</v>
      </c>
      <c r="C20" s="7">
        <f t="shared" si="5"/>
        <v>0</v>
      </c>
      <c r="D20" s="7">
        <f t="shared" si="6"/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</row>
    <row r="21" spans="1:10" x14ac:dyDescent="0.25">
      <c r="A21" s="14" t="s">
        <v>24</v>
      </c>
      <c r="B21" s="14"/>
      <c r="C21" s="14"/>
      <c r="D21" s="14"/>
      <c r="E21" s="14"/>
      <c r="F21" s="14"/>
      <c r="G21" s="14"/>
      <c r="H21" s="14"/>
      <c r="I21" s="14"/>
      <c r="J21" s="14"/>
    </row>
  </sheetData>
  <mergeCells count="13">
    <mergeCell ref="A21:J21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2024-12-17T05:49:39Z</dcterms:created>
  <dcterms:modified xsi:type="dcterms:W3CDTF">2026-03-03T06:52:34Z</dcterms:modified>
</cp:coreProperties>
</file>